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J:\procurement_baa_rfp\WIP - NOT PUBLIC\21-67195 Cancer Control Evaluation Services\RFS Responses\2. Proposals\Community Solutions, Inc\"/>
    </mc:Choice>
  </mc:AlternateContent>
  <xr:revisionPtr revIDLastSave="0" documentId="8_{03BB014A-C1FE-4AA9-9E1E-F70B99DA9076}" xr6:coauthVersionLast="46" xr6:coauthVersionMax="46" xr10:uidLastSave="{00000000-0000-0000-0000-000000000000}"/>
  <bookViews>
    <workbookView xWindow="20370" yWindow="-120" windowWidth="19440" windowHeight="15000" xr2:uid="{00000000-000D-0000-FFFF-FFFF00000000}"/>
  </bookViews>
  <sheets>
    <sheet name="Instructions" sheetId="1" r:id="rId1"/>
    <sheet name=" Administrative Project IN-BCCP" sheetId="2" r:id="rId2"/>
    <sheet name="Administrative Project ICCCP" sheetId="3" r:id="rId3"/>
    <sheet name="Summary " sheetId="4" r:id="rId4"/>
  </sheets>
  <definedNames>
    <definedName name="_xlnm._FilterDatabase" localSheetId="2" hidden="1">'Administrative Project ICCCP'!$C$5:$C$10</definedName>
    <definedName name="Annual_Evalaution_Plan">'Administrative Project ICCCP'!#REF!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4" l="1"/>
  <c r="A1" i="4"/>
  <c r="F6" i="3"/>
  <c r="F7" i="3"/>
  <c r="F8" i="3"/>
  <c r="F9" i="3"/>
  <c r="F10" i="3"/>
  <c r="F11" i="3"/>
  <c r="F12" i="3"/>
  <c r="F13" i="3"/>
  <c r="F14" i="3"/>
  <c r="F15" i="3"/>
  <c r="F16" i="3"/>
  <c r="F17" i="3"/>
  <c r="F18" i="3"/>
  <c r="F19" i="3"/>
  <c r="F20" i="3"/>
  <c r="F21" i="3"/>
  <c r="F22" i="3"/>
  <c r="F23" i="3"/>
  <c r="F5" i="3"/>
  <c r="F6" i="2"/>
  <c r="F7" i="2"/>
  <c r="F8" i="2"/>
  <c r="F9" i="2"/>
  <c r="F10" i="2"/>
  <c r="F11" i="2"/>
  <c r="F12" i="2"/>
  <c r="F13" i="2"/>
  <c r="F14" i="2"/>
  <c r="F15" i="2"/>
  <c r="F16" i="2"/>
  <c r="F17" i="2"/>
  <c r="F18" i="2"/>
  <c r="F19" i="2"/>
  <c r="F20" i="2"/>
  <c r="F21" i="2"/>
  <c r="F22" i="2"/>
  <c r="F23" i="2"/>
  <c r="F24" i="2"/>
  <c r="F5" i="2"/>
  <c r="A2" i="3"/>
  <c r="A1" i="3"/>
  <c r="F24" i="3" l="1"/>
  <c r="B5" i="4" s="1"/>
  <c r="F26" i="3" l="1"/>
  <c r="F27" i="3" s="1"/>
  <c r="F28" i="3" s="1"/>
  <c r="F29" i="3" s="1"/>
  <c r="F25" i="2"/>
  <c r="B4" i="4" s="1"/>
  <c r="B6" i="4" s="1"/>
  <c r="A2" i="2"/>
  <c r="A1" i="2"/>
  <c r="F27" i="2" l="1"/>
  <c r="F28" i="2" s="1"/>
  <c r="F29" i="2" s="1"/>
  <c r="F30" i="2" s="1"/>
</calcChain>
</file>

<file path=xl/sharedStrings.xml><?xml version="1.0" encoding="utf-8"?>
<sst xmlns="http://schemas.openxmlformats.org/spreadsheetml/2006/main" count="111" uniqueCount="39">
  <si>
    <t>Cost Proposal Instructions</t>
  </si>
  <si>
    <t>3. The Cost Proposal must be submitted in the original format.  Any attempt to manipulate the format of the Cost Proposal document, attach caveats to pricing, or submit pricing that deviates from the current format will put your proposal at risk.</t>
  </si>
  <si>
    <t>4. Please see RFP section 2.5 for more cost proposal information.</t>
  </si>
  <si>
    <t>INSTRUCTIONS: Please populate ONLY the yellow-shaded cells in the Cost Proposal worksheet. 
Return a working Excel file with your proposal.  
Proposals submitted without a working copy of this Excel file may be deemed unresponsive.</t>
  </si>
  <si>
    <t xml:space="preserve">Position </t>
  </si>
  <si>
    <t>Rate per Hour</t>
  </si>
  <si>
    <t xml:space="preserve"># of Hours </t>
  </si>
  <si>
    <t xml:space="preserve">Deliverable </t>
  </si>
  <si>
    <t>Annual Evalaution Plan</t>
  </si>
  <si>
    <t xml:space="preserve">Annual Evaluation Report </t>
  </si>
  <si>
    <t xml:space="preserve">Annual Evaluation Summary Report </t>
  </si>
  <si>
    <t xml:space="preserve">NBCCEDP Proposal </t>
  </si>
  <si>
    <t xml:space="preserve">Evaluation Advisory </t>
  </si>
  <si>
    <t xml:space="preserve">Group Support </t>
  </si>
  <si>
    <t xml:space="preserve">Clinical </t>
  </si>
  <si>
    <t>Other Tasks</t>
  </si>
  <si>
    <t xml:space="preserve">Option Year 2 -% Increase </t>
  </si>
  <si>
    <t xml:space="preserve">Option Year 3 - % Increase </t>
  </si>
  <si>
    <t xml:space="preserve">Option Year 1 - % Increase </t>
  </si>
  <si>
    <t>Deliverables</t>
  </si>
  <si>
    <t>Partner Organization Survey Summary with Action Plan</t>
  </si>
  <si>
    <t>Updated Logic Model</t>
  </si>
  <si>
    <t>Updated Indicator Progress Report</t>
  </si>
  <si>
    <t>Annual Evaluation Report</t>
  </si>
  <si>
    <t>Annual Evaluation Summary Report</t>
  </si>
  <si>
    <t>Other-Stakeholder Engagement Meetings</t>
  </si>
  <si>
    <t>Request for Services 21-67195</t>
  </si>
  <si>
    <t>Attachment D, Cost Proposal Template</t>
  </si>
  <si>
    <t>1. On the Cost Proposal worksheet (s), provide a rate for each proposed position/staff who will work on the team.  Respondents must provide rates for all items in order for their proposal to be considered responsive.  Rates must be all inclusive/fully loaded.  No additional fees outside this cost proposal will be considered.</t>
  </si>
  <si>
    <t xml:space="preserve">Option Year 4 - % Increase </t>
  </si>
  <si>
    <t xml:space="preserve">IN-BCCP </t>
  </si>
  <si>
    <t xml:space="preserve">IN-ICCP </t>
  </si>
  <si>
    <t xml:space="preserve">Contract Term Total Amount </t>
  </si>
  <si>
    <t xml:space="preserve">Total Bid Amount </t>
  </si>
  <si>
    <r>
      <t xml:space="preserve">2. When completing Minority and Women’s Business Enterprises Participation Plan Form(s) (Attachment A) and the Indiana Economic Impact Form (Attachment C)  please use the </t>
    </r>
    <r>
      <rPr>
        <b/>
        <sz val="12"/>
        <color rgb="FF000000"/>
        <rFont val="Calibri"/>
        <family val="2"/>
      </rPr>
      <t>Total Bid Amount</t>
    </r>
    <r>
      <rPr>
        <sz val="12"/>
        <color rgb="FF000000"/>
        <rFont val="Calibri"/>
        <family val="2"/>
      </rPr>
      <t xml:space="preserve"> from the Summary Tab.</t>
    </r>
  </si>
  <si>
    <t>Project Manager</t>
  </si>
  <si>
    <t>Project Lead</t>
  </si>
  <si>
    <t>Project Assistant</t>
  </si>
  <si>
    <t>Director of Operations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</si>
</sst>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23" x14ac:knownFonts="1">
    <font>
      <sz val="11"/>
      <color theme="1"/>
      <name val="Calibri"/>
      <family val="2"/>
      <scheme val="minor"/>
    </font>
    <font>
      <sz val="11"/>
      <color theme="1"/>
      <name val="Calibri"/>
      <family val="2"/>
      <scheme val="minor"/>
    </font>
    <font>
      <sz val="20"/>
      <color theme="0"/>
      <name val="Calibri"/>
      <family val="2"/>
      <scheme val="minor"/>
    </font>
    <font>
      <sz val="12"/>
      <color theme="1"/>
      <name val="Calibri"/>
      <family val="2"/>
      <scheme val="minor"/>
    </font>
    <font>
      <sz val="12"/>
      <color theme="1"/>
      <name val="Calibri"/>
      <family val="2"/>
    </font>
    <font>
      <sz val="12"/>
      <color rgb="FF000000"/>
      <name val="Calibri"/>
      <family val="2"/>
    </font>
    <font>
      <b/>
      <sz val="12"/>
      <color rgb="FF000000"/>
      <name val="Calibri"/>
      <family val="2"/>
    </font>
    <font>
      <b/>
      <sz val="14"/>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1"/>
      <color rgb="FF3F3F3F"/>
      <name val="Calibri"/>
      <family val="2"/>
      <scheme val="minor"/>
    </font>
    <font>
      <b/>
      <sz val="12"/>
      <color rgb="FF3F3F3F"/>
      <name val="Verdana"/>
      <family val="2"/>
    </font>
    <font>
      <b/>
      <sz val="11"/>
      <color rgb="FF3F3F3F"/>
      <name val="Verdana"/>
      <family val="2"/>
    </font>
    <font>
      <sz val="11"/>
      <color rgb="FF3F3F3F"/>
      <name val="Verdana"/>
      <family val="2"/>
    </font>
    <font>
      <b/>
      <sz val="12"/>
      <color theme="1"/>
      <name val="Verdana"/>
      <family val="2"/>
    </font>
    <font>
      <b/>
      <sz val="12"/>
      <color rgb="FFFF0000"/>
      <name val="Verdana"/>
      <family val="2"/>
    </font>
    <font>
      <sz val="12"/>
      <name val="Verdana"/>
      <family val="2"/>
    </font>
    <font>
      <sz val="10"/>
      <color rgb="FFFF0000"/>
      <name val="Calibri"/>
      <family val="2"/>
      <scheme val="minor"/>
    </font>
    <font>
      <sz val="11"/>
      <name val="Calibri"/>
      <family val="2"/>
      <scheme val="minor"/>
    </font>
    <font>
      <b/>
      <sz val="11"/>
      <color theme="1"/>
      <name val="Calibri"/>
      <family val="2"/>
      <scheme val="minor"/>
    </font>
    <font>
      <b/>
      <sz val="12"/>
      <color theme="1"/>
      <name val="Calibri"/>
      <family val="2"/>
      <scheme val="minor"/>
    </font>
    <font>
      <b/>
      <u val="doubleAccounting"/>
      <sz val="11"/>
      <color theme="1"/>
      <name val="Calibri"/>
      <family val="2"/>
      <scheme val="minor"/>
    </font>
  </fonts>
  <fills count="7">
    <fill>
      <patternFill patternType="none"/>
    </fill>
    <fill>
      <patternFill patternType="gray125"/>
    </fill>
    <fill>
      <patternFill patternType="solid">
        <fgColor theme="1"/>
        <bgColor indexed="64"/>
      </patternFill>
    </fill>
    <fill>
      <patternFill patternType="solid">
        <fgColor rgb="FFFFFF99"/>
        <bgColor indexed="64"/>
      </patternFill>
    </fill>
    <fill>
      <patternFill patternType="solid">
        <fgColor indexed="9"/>
        <bgColor indexed="64"/>
      </patternFill>
    </fill>
    <fill>
      <patternFill patternType="solid">
        <fgColor rgb="FFF2F2F2"/>
      </patternFill>
    </fill>
    <fill>
      <patternFill patternType="solid">
        <fgColor rgb="FFFCFE9C"/>
        <bgColor indexed="64"/>
      </patternFill>
    </fill>
  </fills>
  <borders count="9">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thin">
        <color rgb="FF3F3F3F"/>
      </top>
      <bottom/>
      <diagonal/>
    </border>
    <border>
      <left/>
      <right style="thin">
        <color rgb="FF3F3F3F"/>
      </right>
      <top style="thin">
        <color rgb="FF3F3F3F"/>
      </top>
      <bottom/>
      <diagonal/>
    </border>
  </borders>
  <cellStyleXfs count="3">
    <xf numFmtId="0" fontId="0" fillId="0" borderId="0"/>
    <xf numFmtId="44" fontId="1" fillId="0" borderId="0" applyFont="0" applyFill="0" applyBorder="0" applyAlignment="0" applyProtection="0"/>
    <xf numFmtId="0" fontId="11" fillId="5" borderId="6" applyNumberFormat="0" applyAlignment="0" applyProtection="0"/>
  </cellStyleXfs>
  <cellXfs count="38">
    <xf numFmtId="0" fontId="0" fillId="0" borderId="0" xfId="0"/>
    <xf numFmtId="0" fontId="0" fillId="0" borderId="0" xfId="0" applyProtection="1">
      <protection locked="0"/>
    </xf>
    <xf numFmtId="0" fontId="2" fillId="2" borderId="1" xfId="0" applyFont="1" applyFill="1" applyBorder="1" applyAlignment="1" applyProtection="1">
      <alignment wrapText="1"/>
    </xf>
    <xf numFmtId="0" fontId="3" fillId="3" borderId="2" xfId="0" applyFont="1" applyFill="1" applyBorder="1" applyAlignment="1" applyProtection="1">
      <alignment vertical="center" wrapText="1"/>
    </xf>
    <xf numFmtId="0" fontId="7" fillId="0" borderId="0" xfId="0" applyFont="1" applyAlignment="1" applyProtection="1">
      <alignment horizontal="center"/>
      <protection locked="0"/>
    </xf>
    <xf numFmtId="0" fontId="8" fillId="0" borderId="0" xfId="0" applyFont="1" applyProtection="1">
      <protection locked="0"/>
    </xf>
    <xf numFmtId="0" fontId="9" fillId="4" borderId="0" xfId="0" applyFont="1" applyFill="1" applyProtection="1">
      <protection locked="0"/>
    </xf>
    <xf numFmtId="0" fontId="10" fillId="0" borderId="0" xfId="0" applyFont="1" applyFill="1" applyBorder="1" applyAlignment="1" applyProtection="1">
      <alignment horizontal="center" vertical="center"/>
      <protection locked="0"/>
    </xf>
    <xf numFmtId="0" fontId="7" fillId="0" borderId="0" xfId="0" applyFont="1" applyProtection="1">
      <protection locked="0"/>
    </xf>
    <xf numFmtId="0" fontId="0" fillId="0" borderId="0" xfId="0" applyFont="1" applyProtection="1">
      <protection locked="0"/>
    </xf>
    <xf numFmtId="0" fontId="4" fillId="0" borderId="3" xfId="0" applyFont="1" applyBorder="1" applyAlignment="1">
      <alignment vertical="center" wrapText="1"/>
    </xf>
    <xf numFmtId="0" fontId="4" fillId="0" borderId="4" xfId="0" applyFont="1" applyBorder="1" applyAlignment="1">
      <alignment vertical="center" wrapText="1"/>
    </xf>
    <xf numFmtId="0" fontId="5" fillId="0" borderId="4" xfId="0" applyFont="1" applyBorder="1" applyAlignment="1">
      <alignment vertical="center" wrapText="1"/>
    </xf>
    <xf numFmtId="0" fontId="4" fillId="0" borderId="5" xfId="0" applyFont="1" applyBorder="1" applyAlignment="1">
      <alignment vertical="center" wrapText="1"/>
    </xf>
    <xf numFmtId="0" fontId="12" fillId="5" borderId="6" xfId="2" applyFont="1" applyAlignment="1" applyProtection="1">
      <alignment horizontal="center" vertical="center" wrapText="1"/>
      <protection locked="0"/>
    </xf>
    <xf numFmtId="0" fontId="12" fillId="5" borderId="6" xfId="2" applyFont="1" applyAlignment="1" applyProtection="1">
      <alignment horizontal="center" vertical="center"/>
      <protection locked="0"/>
    </xf>
    <xf numFmtId="44" fontId="11" fillId="5" borderId="6" xfId="2" applyNumberFormat="1" applyAlignment="1" applyProtection="1">
      <alignment horizontal="center"/>
      <protection locked="0"/>
    </xf>
    <xf numFmtId="44" fontId="16" fillId="5" borderId="6" xfId="2" applyNumberFormat="1" applyFont="1" applyProtection="1">
      <protection locked="0"/>
    </xf>
    <xf numFmtId="44" fontId="13" fillId="5" borderId="6" xfId="2" applyNumberFormat="1" applyFont="1" applyAlignment="1" applyProtection="1">
      <alignment horizontal="center" vertical="center"/>
      <protection locked="0"/>
    </xf>
    <xf numFmtId="0" fontId="14" fillId="6" borderId="6" xfId="2" applyFont="1" applyFill="1" applyAlignment="1" applyProtection="1">
      <alignment horizontal="center" vertical="center"/>
      <protection locked="0"/>
    </xf>
    <xf numFmtId="44" fontId="14" fillId="6" borderId="6" xfId="1" applyFont="1" applyFill="1" applyBorder="1" applyAlignment="1" applyProtection="1">
      <alignment horizontal="center" vertical="center" wrapText="1"/>
      <protection locked="0"/>
    </xf>
    <xf numFmtId="44" fontId="14" fillId="6" borderId="6" xfId="1" applyFont="1" applyFill="1" applyBorder="1" applyAlignment="1" applyProtection="1">
      <alignment horizontal="center" vertical="center"/>
      <protection locked="0"/>
    </xf>
    <xf numFmtId="0" fontId="17" fillId="6" borderId="6" xfId="2" applyFont="1" applyFill="1" applyAlignment="1" applyProtection="1">
      <alignment horizontal="left" vertical="center"/>
      <protection locked="0"/>
    </xf>
    <xf numFmtId="0" fontId="18" fillId="0" borderId="0" xfId="0" applyFont="1" applyProtection="1">
      <protection locked="0"/>
    </xf>
    <xf numFmtId="0" fontId="17" fillId="6" borderId="6" xfId="2" applyFont="1" applyFill="1" applyAlignment="1" applyProtection="1">
      <alignment vertical="center"/>
      <protection locked="0"/>
    </xf>
    <xf numFmtId="0" fontId="19" fillId="5" borderId="6" xfId="2" applyFont="1" applyAlignment="1" applyProtection="1">
      <alignment horizontal="right"/>
      <protection locked="0"/>
    </xf>
    <xf numFmtId="44" fontId="19" fillId="5" borderId="6" xfId="2" applyNumberFormat="1" applyFont="1" applyProtection="1">
      <protection locked="0"/>
    </xf>
    <xf numFmtId="164" fontId="19" fillId="5" borderId="6" xfId="2" applyNumberFormat="1" applyFont="1" applyProtection="1">
      <protection locked="0"/>
    </xf>
    <xf numFmtId="44" fontId="19" fillId="5" borderId="6" xfId="1" applyFont="1" applyFill="1" applyBorder="1" applyProtection="1">
      <protection locked="0"/>
    </xf>
    <xf numFmtId="0" fontId="0" fillId="0" borderId="0" xfId="0" applyAlignment="1" applyProtection="1">
      <alignment vertical="center"/>
      <protection locked="0"/>
    </xf>
    <xf numFmtId="0" fontId="3" fillId="0" borderId="0" xfId="0" applyFont="1"/>
    <xf numFmtId="44" fontId="0" fillId="0" borderId="0" xfId="0" applyNumberFormat="1"/>
    <xf numFmtId="44" fontId="22" fillId="0" borderId="0" xfId="1" applyFont="1"/>
    <xf numFmtId="0" fontId="21" fillId="0" borderId="0" xfId="0" applyFont="1" applyAlignment="1">
      <alignment horizontal="center" vertical="center"/>
    </xf>
    <xf numFmtId="0" fontId="15" fillId="0" borderId="7"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7" fillId="0" borderId="0" xfId="0" applyFont="1" applyAlignment="1">
      <alignment horizontal="left" vertical="center"/>
    </xf>
    <xf numFmtId="0" fontId="20" fillId="0" borderId="0" xfId="0" applyFont="1" applyAlignment="1">
      <alignment horizontal="left" vertical="center"/>
    </xf>
  </cellXfs>
  <cellStyles count="3">
    <cellStyle name="Currency" xfId="1" builtinId="4"/>
    <cellStyle name="Normal" xfId="0" builtinId="0"/>
    <cellStyle name="Output" xfId="2" builtinId="21"/>
  </cellStyles>
  <dxfs count="0"/>
  <tableStyles count="0" defaultTableStyle="TableStyleMedium2" defaultPivotStyle="PivotStyleLight16"/>
  <colors>
    <mruColors>
      <color rgb="FFFCFE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showGridLines="0" tabSelected="1" workbookViewId="0">
      <selection activeCell="B7" sqref="B7"/>
    </sheetView>
  </sheetViews>
  <sheetFormatPr defaultColWidth="9.140625" defaultRowHeight="15" x14ac:dyDescent="0.25"/>
  <cols>
    <col min="1" max="1" width="9.140625" style="1"/>
    <col min="2" max="2" width="98.5703125" style="1" customWidth="1"/>
    <col min="3" max="16384" width="9.140625" style="1"/>
  </cols>
  <sheetData>
    <row r="1" spans="1:2" ht="18.75" x14ac:dyDescent="0.3">
      <c r="A1" s="8" t="s">
        <v>26</v>
      </c>
    </row>
    <row r="2" spans="1:2" x14ac:dyDescent="0.25">
      <c r="A2" s="29" t="s">
        <v>27</v>
      </c>
    </row>
    <row r="4" spans="1:2" ht="15.75" thickBot="1" x14ac:dyDescent="0.3"/>
    <row r="5" spans="1:2" ht="27" thickBot="1" x14ac:dyDescent="0.45">
      <c r="B5" s="2" t="s">
        <v>0</v>
      </c>
    </row>
    <row r="6" spans="1:2" ht="48" thickBot="1" x14ac:dyDescent="0.3">
      <c r="B6" s="3" t="s">
        <v>3</v>
      </c>
    </row>
    <row r="7" spans="1:2" ht="63" x14ac:dyDescent="0.25">
      <c r="B7" s="10" t="s">
        <v>28</v>
      </c>
    </row>
    <row r="8" spans="1:2" ht="47.25" x14ac:dyDescent="0.25">
      <c r="B8" s="12" t="s">
        <v>34</v>
      </c>
    </row>
    <row r="9" spans="1:2" ht="47.25" x14ac:dyDescent="0.25">
      <c r="B9" s="11" t="s">
        <v>1</v>
      </c>
    </row>
    <row r="10" spans="1:2" ht="16.5" thickBot="1" x14ac:dyDescent="0.3">
      <c r="B10" s="13" t="s">
        <v>2</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K50"/>
  <sheetViews>
    <sheetView showGridLines="0" workbookViewId="0">
      <selection activeCell="B5" sqref="B5"/>
    </sheetView>
  </sheetViews>
  <sheetFormatPr defaultRowHeight="12.75" x14ac:dyDescent="0.2"/>
  <cols>
    <col min="1" max="1" width="9.140625" style="5"/>
    <col min="2" max="2" width="34" style="5" customWidth="1"/>
    <col min="3" max="3" width="42.7109375" style="5" customWidth="1"/>
    <col min="4" max="4" width="24.140625" style="5" customWidth="1"/>
    <col min="5" max="5" width="22.85546875" style="5" customWidth="1"/>
    <col min="6" max="6" width="21.28515625" style="5" customWidth="1"/>
    <col min="7" max="7" width="15.7109375" style="5" customWidth="1"/>
    <col min="8" max="8" width="13.42578125" style="5" customWidth="1"/>
    <col min="9" max="9" width="15.7109375" style="5" customWidth="1"/>
    <col min="10" max="10" width="13.42578125" style="5" customWidth="1"/>
    <col min="11" max="11" width="15.7109375" style="5" customWidth="1"/>
    <col min="12" max="12" width="4.42578125" style="5" customWidth="1"/>
    <col min="13" max="14" width="25.28515625" style="5" customWidth="1"/>
    <col min="15" max="17" width="13.42578125" style="5" customWidth="1"/>
    <col min="18" max="246" width="9.140625" style="5"/>
    <col min="247" max="247" width="25.5703125" style="5" customWidth="1"/>
    <col min="248" max="248" width="13.7109375" style="5" customWidth="1"/>
    <col min="249" max="249" width="10.140625" style="5" customWidth="1"/>
    <col min="250" max="259" width="13.7109375" style="5" customWidth="1"/>
    <col min="260" max="502" width="9.140625" style="5"/>
    <col min="503" max="503" width="25.5703125" style="5" customWidth="1"/>
    <col min="504" max="504" width="13.7109375" style="5" customWidth="1"/>
    <col min="505" max="505" width="10.140625" style="5" customWidth="1"/>
    <col min="506" max="515" width="13.7109375" style="5" customWidth="1"/>
    <col min="516" max="758" width="9.140625" style="5"/>
    <col min="759" max="759" width="25.5703125" style="5" customWidth="1"/>
    <col min="760" max="760" width="13.7109375" style="5" customWidth="1"/>
    <col min="761" max="761" width="10.140625" style="5" customWidth="1"/>
    <col min="762" max="771" width="13.7109375" style="5" customWidth="1"/>
    <col min="772" max="1014" width="9.140625" style="5"/>
    <col min="1015" max="1015" width="25.5703125" style="5" customWidth="1"/>
    <col min="1016" max="1016" width="13.7109375" style="5" customWidth="1"/>
    <col min="1017" max="1017" width="10.140625" style="5" customWidth="1"/>
    <col min="1018" max="1027" width="13.7109375" style="5" customWidth="1"/>
    <col min="1028" max="1270" width="9.140625" style="5"/>
    <col min="1271" max="1271" width="25.5703125" style="5" customWidth="1"/>
    <col min="1272" max="1272" width="13.7109375" style="5" customWidth="1"/>
    <col min="1273" max="1273" width="10.140625" style="5" customWidth="1"/>
    <col min="1274" max="1283" width="13.7109375" style="5" customWidth="1"/>
    <col min="1284" max="1526" width="9.140625" style="5"/>
    <col min="1527" max="1527" width="25.5703125" style="5" customWidth="1"/>
    <col min="1528" max="1528" width="13.7109375" style="5" customWidth="1"/>
    <col min="1529" max="1529" width="10.140625" style="5" customWidth="1"/>
    <col min="1530" max="1539" width="13.7109375" style="5" customWidth="1"/>
    <col min="1540" max="1782" width="9.140625" style="5"/>
    <col min="1783" max="1783" width="25.5703125" style="5" customWidth="1"/>
    <col min="1784" max="1784" width="13.7109375" style="5" customWidth="1"/>
    <col min="1785" max="1785" width="10.140625" style="5" customWidth="1"/>
    <col min="1786" max="1795" width="13.7109375" style="5" customWidth="1"/>
    <col min="1796" max="2038" width="9.140625" style="5"/>
    <col min="2039" max="2039" width="25.5703125" style="5" customWidth="1"/>
    <col min="2040" max="2040" width="13.7109375" style="5" customWidth="1"/>
    <col min="2041" max="2041" width="10.140625" style="5" customWidth="1"/>
    <col min="2042" max="2051" width="13.7109375" style="5" customWidth="1"/>
    <col min="2052" max="2294" width="9.140625" style="5"/>
    <col min="2295" max="2295" width="25.5703125" style="5" customWidth="1"/>
    <col min="2296" max="2296" width="13.7109375" style="5" customWidth="1"/>
    <col min="2297" max="2297" width="10.140625" style="5" customWidth="1"/>
    <col min="2298" max="2307" width="13.7109375" style="5" customWidth="1"/>
    <col min="2308" max="2550" width="9.140625" style="5"/>
    <col min="2551" max="2551" width="25.5703125" style="5" customWidth="1"/>
    <col min="2552" max="2552" width="13.7109375" style="5" customWidth="1"/>
    <col min="2553" max="2553" width="10.140625" style="5" customWidth="1"/>
    <col min="2554" max="2563" width="13.7109375" style="5" customWidth="1"/>
    <col min="2564" max="2806" width="9.140625" style="5"/>
    <col min="2807" max="2807" width="25.5703125" style="5" customWidth="1"/>
    <col min="2808" max="2808" width="13.7109375" style="5" customWidth="1"/>
    <col min="2809" max="2809" width="10.140625" style="5" customWidth="1"/>
    <col min="2810" max="2819" width="13.7109375" style="5" customWidth="1"/>
    <col min="2820" max="3062" width="9.140625" style="5"/>
    <col min="3063" max="3063" width="25.5703125" style="5" customWidth="1"/>
    <col min="3064" max="3064" width="13.7109375" style="5" customWidth="1"/>
    <col min="3065" max="3065" width="10.140625" style="5" customWidth="1"/>
    <col min="3066" max="3075" width="13.7109375" style="5" customWidth="1"/>
    <col min="3076" max="3318" width="9.140625" style="5"/>
    <col min="3319" max="3319" width="25.5703125" style="5" customWidth="1"/>
    <col min="3320" max="3320" width="13.7109375" style="5" customWidth="1"/>
    <col min="3321" max="3321" width="10.140625" style="5" customWidth="1"/>
    <col min="3322" max="3331" width="13.7109375" style="5" customWidth="1"/>
    <col min="3332" max="3574" width="9.140625" style="5"/>
    <col min="3575" max="3575" width="25.5703125" style="5" customWidth="1"/>
    <col min="3576" max="3576" width="13.7109375" style="5" customWidth="1"/>
    <col min="3577" max="3577" width="10.140625" style="5" customWidth="1"/>
    <col min="3578" max="3587" width="13.7109375" style="5" customWidth="1"/>
    <col min="3588" max="3830" width="9.140625" style="5"/>
    <col min="3831" max="3831" width="25.5703125" style="5" customWidth="1"/>
    <col min="3832" max="3832" width="13.7109375" style="5" customWidth="1"/>
    <col min="3833" max="3833" width="10.140625" style="5" customWidth="1"/>
    <col min="3834" max="3843" width="13.7109375" style="5" customWidth="1"/>
    <col min="3844" max="4086" width="9.140625" style="5"/>
    <col min="4087" max="4087" width="25.5703125" style="5" customWidth="1"/>
    <col min="4088" max="4088" width="13.7109375" style="5" customWidth="1"/>
    <col min="4089" max="4089" width="10.140625" style="5" customWidth="1"/>
    <col min="4090" max="4099" width="13.7109375" style="5" customWidth="1"/>
    <col min="4100" max="4342" width="9.140625" style="5"/>
    <col min="4343" max="4343" width="25.5703125" style="5" customWidth="1"/>
    <col min="4344" max="4344" width="13.7109375" style="5" customWidth="1"/>
    <col min="4345" max="4345" width="10.140625" style="5" customWidth="1"/>
    <col min="4346" max="4355" width="13.7109375" style="5" customWidth="1"/>
    <col min="4356" max="4598" width="9.140625" style="5"/>
    <col min="4599" max="4599" width="25.5703125" style="5" customWidth="1"/>
    <col min="4600" max="4600" width="13.7109375" style="5" customWidth="1"/>
    <col min="4601" max="4601" width="10.140625" style="5" customWidth="1"/>
    <col min="4602" max="4611" width="13.7109375" style="5" customWidth="1"/>
    <col min="4612" max="4854" width="9.140625" style="5"/>
    <col min="4855" max="4855" width="25.5703125" style="5" customWidth="1"/>
    <col min="4856" max="4856" width="13.7109375" style="5" customWidth="1"/>
    <col min="4857" max="4857" width="10.140625" style="5" customWidth="1"/>
    <col min="4858" max="4867" width="13.7109375" style="5" customWidth="1"/>
    <col min="4868" max="5110" width="9.140625" style="5"/>
    <col min="5111" max="5111" width="25.5703125" style="5" customWidth="1"/>
    <col min="5112" max="5112" width="13.7109375" style="5" customWidth="1"/>
    <col min="5113" max="5113" width="10.140625" style="5" customWidth="1"/>
    <col min="5114" max="5123" width="13.7109375" style="5" customWidth="1"/>
    <col min="5124" max="5366" width="9.140625" style="5"/>
    <col min="5367" max="5367" width="25.5703125" style="5" customWidth="1"/>
    <col min="5368" max="5368" width="13.7109375" style="5" customWidth="1"/>
    <col min="5369" max="5369" width="10.140625" style="5" customWidth="1"/>
    <col min="5370" max="5379" width="13.7109375" style="5" customWidth="1"/>
    <col min="5380" max="5622" width="9.140625" style="5"/>
    <col min="5623" max="5623" width="25.5703125" style="5" customWidth="1"/>
    <col min="5624" max="5624" width="13.7109375" style="5" customWidth="1"/>
    <col min="5625" max="5625" width="10.140625" style="5" customWidth="1"/>
    <col min="5626" max="5635" width="13.7109375" style="5" customWidth="1"/>
    <col min="5636" max="5878" width="9.140625" style="5"/>
    <col min="5879" max="5879" width="25.5703125" style="5" customWidth="1"/>
    <col min="5880" max="5880" width="13.7109375" style="5" customWidth="1"/>
    <col min="5881" max="5881" width="10.140625" style="5" customWidth="1"/>
    <col min="5882" max="5891" width="13.7109375" style="5" customWidth="1"/>
    <col min="5892" max="6134" width="9.140625" style="5"/>
    <col min="6135" max="6135" width="25.5703125" style="5" customWidth="1"/>
    <col min="6136" max="6136" width="13.7109375" style="5" customWidth="1"/>
    <col min="6137" max="6137" width="10.140625" style="5" customWidth="1"/>
    <col min="6138" max="6147" width="13.7109375" style="5" customWidth="1"/>
    <col min="6148" max="6390" width="9.140625" style="5"/>
    <col min="6391" max="6391" width="25.5703125" style="5" customWidth="1"/>
    <col min="6392" max="6392" width="13.7109375" style="5" customWidth="1"/>
    <col min="6393" max="6393" width="10.140625" style="5" customWidth="1"/>
    <col min="6394" max="6403" width="13.7109375" style="5" customWidth="1"/>
    <col min="6404" max="6646" width="9.140625" style="5"/>
    <col min="6647" max="6647" width="25.5703125" style="5" customWidth="1"/>
    <col min="6648" max="6648" width="13.7109375" style="5" customWidth="1"/>
    <col min="6649" max="6649" width="10.140625" style="5" customWidth="1"/>
    <col min="6650" max="6659" width="13.7109375" style="5" customWidth="1"/>
    <col min="6660" max="6902" width="9.140625" style="5"/>
    <col min="6903" max="6903" width="25.5703125" style="5" customWidth="1"/>
    <col min="6904" max="6904" width="13.7109375" style="5" customWidth="1"/>
    <col min="6905" max="6905" width="10.140625" style="5" customWidth="1"/>
    <col min="6906" max="6915" width="13.7109375" style="5" customWidth="1"/>
    <col min="6916" max="7158" width="9.140625" style="5"/>
    <col min="7159" max="7159" width="25.5703125" style="5" customWidth="1"/>
    <col min="7160" max="7160" width="13.7109375" style="5" customWidth="1"/>
    <col min="7161" max="7161" width="10.140625" style="5" customWidth="1"/>
    <col min="7162" max="7171" width="13.7109375" style="5" customWidth="1"/>
    <col min="7172" max="7414" width="9.140625" style="5"/>
    <col min="7415" max="7415" width="25.5703125" style="5" customWidth="1"/>
    <col min="7416" max="7416" width="13.7109375" style="5" customWidth="1"/>
    <col min="7417" max="7417" width="10.140625" style="5" customWidth="1"/>
    <col min="7418" max="7427" width="13.7109375" style="5" customWidth="1"/>
    <col min="7428" max="7670" width="9.140625" style="5"/>
    <col min="7671" max="7671" width="25.5703125" style="5" customWidth="1"/>
    <col min="7672" max="7672" width="13.7109375" style="5" customWidth="1"/>
    <col min="7673" max="7673" width="10.140625" style="5" customWidth="1"/>
    <col min="7674" max="7683" width="13.7109375" style="5" customWidth="1"/>
    <col min="7684" max="7926" width="9.140625" style="5"/>
    <col min="7927" max="7927" width="25.5703125" style="5" customWidth="1"/>
    <col min="7928" max="7928" width="13.7109375" style="5" customWidth="1"/>
    <col min="7929" max="7929" width="10.140625" style="5" customWidth="1"/>
    <col min="7930" max="7939" width="13.7109375" style="5" customWidth="1"/>
    <col min="7940" max="8182" width="9.140625" style="5"/>
    <col min="8183" max="8183" width="25.5703125" style="5" customWidth="1"/>
    <col min="8184" max="8184" width="13.7109375" style="5" customWidth="1"/>
    <col min="8185" max="8185" width="10.140625" style="5" customWidth="1"/>
    <col min="8186" max="8195" width="13.7109375" style="5" customWidth="1"/>
    <col min="8196" max="8438" width="9.140625" style="5"/>
    <col min="8439" max="8439" width="25.5703125" style="5" customWidth="1"/>
    <col min="8440" max="8440" width="13.7109375" style="5" customWidth="1"/>
    <col min="8441" max="8441" width="10.140625" style="5" customWidth="1"/>
    <col min="8442" max="8451" width="13.7109375" style="5" customWidth="1"/>
    <col min="8452" max="8694" width="9.140625" style="5"/>
    <col min="8695" max="8695" width="25.5703125" style="5" customWidth="1"/>
    <col min="8696" max="8696" width="13.7109375" style="5" customWidth="1"/>
    <col min="8697" max="8697" width="10.140625" style="5" customWidth="1"/>
    <col min="8698" max="8707" width="13.7109375" style="5" customWidth="1"/>
    <col min="8708" max="8950" width="9.140625" style="5"/>
    <col min="8951" max="8951" width="25.5703125" style="5" customWidth="1"/>
    <col min="8952" max="8952" width="13.7109375" style="5" customWidth="1"/>
    <col min="8953" max="8953" width="10.140625" style="5" customWidth="1"/>
    <col min="8954" max="8963" width="13.7109375" style="5" customWidth="1"/>
    <col min="8964" max="9206" width="9.140625" style="5"/>
    <col min="9207" max="9207" width="25.5703125" style="5" customWidth="1"/>
    <col min="9208" max="9208" width="13.7109375" style="5" customWidth="1"/>
    <col min="9209" max="9209" width="10.140625" style="5" customWidth="1"/>
    <col min="9210" max="9219" width="13.7109375" style="5" customWidth="1"/>
    <col min="9220" max="9462" width="9.140625" style="5"/>
    <col min="9463" max="9463" width="25.5703125" style="5" customWidth="1"/>
    <col min="9464" max="9464" width="13.7109375" style="5" customWidth="1"/>
    <col min="9465" max="9465" width="10.140625" style="5" customWidth="1"/>
    <col min="9466" max="9475" width="13.7109375" style="5" customWidth="1"/>
    <col min="9476" max="9718" width="9.140625" style="5"/>
    <col min="9719" max="9719" width="25.5703125" style="5" customWidth="1"/>
    <col min="9720" max="9720" width="13.7109375" style="5" customWidth="1"/>
    <col min="9721" max="9721" width="10.140625" style="5" customWidth="1"/>
    <col min="9722" max="9731" width="13.7109375" style="5" customWidth="1"/>
    <col min="9732" max="9974" width="9.140625" style="5"/>
    <col min="9975" max="9975" width="25.5703125" style="5" customWidth="1"/>
    <col min="9976" max="9976" width="13.7109375" style="5" customWidth="1"/>
    <col min="9977" max="9977" width="10.140625" style="5" customWidth="1"/>
    <col min="9978" max="9987" width="13.7109375" style="5" customWidth="1"/>
    <col min="9988" max="10230" width="9.140625" style="5"/>
    <col min="10231" max="10231" width="25.5703125" style="5" customWidth="1"/>
    <col min="10232" max="10232" width="13.7109375" style="5" customWidth="1"/>
    <col min="10233" max="10233" width="10.140625" style="5" customWidth="1"/>
    <col min="10234" max="10243" width="13.7109375" style="5" customWidth="1"/>
    <col min="10244" max="10486" width="9.140625" style="5"/>
    <col min="10487" max="10487" width="25.5703125" style="5" customWidth="1"/>
    <col min="10488" max="10488" width="13.7109375" style="5" customWidth="1"/>
    <col min="10489" max="10489" width="10.140625" style="5" customWidth="1"/>
    <col min="10490" max="10499" width="13.7109375" style="5" customWidth="1"/>
    <col min="10500" max="10742" width="9.140625" style="5"/>
    <col min="10743" max="10743" width="25.5703125" style="5" customWidth="1"/>
    <col min="10744" max="10744" width="13.7109375" style="5" customWidth="1"/>
    <col min="10745" max="10745" width="10.140625" style="5" customWidth="1"/>
    <col min="10746" max="10755" width="13.7109375" style="5" customWidth="1"/>
    <col min="10756" max="10998" width="9.140625" style="5"/>
    <col min="10999" max="10999" width="25.5703125" style="5" customWidth="1"/>
    <col min="11000" max="11000" width="13.7109375" style="5" customWidth="1"/>
    <col min="11001" max="11001" width="10.140625" style="5" customWidth="1"/>
    <col min="11002" max="11011" width="13.7109375" style="5" customWidth="1"/>
    <col min="11012" max="11254" width="9.140625" style="5"/>
    <col min="11255" max="11255" width="25.5703125" style="5" customWidth="1"/>
    <col min="11256" max="11256" width="13.7109375" style="5" customWidth="1"/>
    <col min="11257" max="11257" width="10.140625" style="5" customWidth="1"/>
    <col min="11258" max="11267" width="13.7109375" style="5" customWidth="1"/>
    <col min="11268" max="11510" width="9.140625" style="5"/>
    <col min="11511" max="11511" width="25.5703125" style="5" customWidth="1"/>
    <col min="11512" max="11512" width="13.7109375" style="5" customWidth="1"/>
    <col min="11513" max="11513" width="10.140625" style="5" customWidth="1"/>
    <col min="11514" max="11523" width="13.7109375" style="5" customWidth="1"/>
    <col min="11524" max="11766" width="9.140625" style="5"/>
    <col min="11767" max="11767" width="25.5703125" style="5" customWidth="1"/>
    <col min="11768" max="11768" width="13.7109375" style="5" customWidth="1"/>
    <col min="11769" max="11769" width="10.140625" style="5" customWidth="1"/>
    <col min="11770" max="11779" width="13.7109375" style="5" customWidth="1"/>
    <col min="11780" max="12022" width="9.140625" style="5"/>
    <col min="12023" max="12023" width="25.5703125" style="5" customWidth="1"/>
    <col min="12024" max="12024" width="13.7109375" style="5" customWidth="1"/>
    <col min="12025" max="12025" width="10.140625" style="5" customWidth="1"/>
    <col min="12026" max="12035" width="13.7109375" style="5" customWidth="1"/>
    <col min="12036" max="12278" width="9.140625" style="5"/>
    <col min="12279" max="12279" width="25.5703125" style="5" customWidth="1"/>
    <col min="12280" max="12280" width="13.7109375" style="5" customWidth="1"/>
    <col min="12281" max="12281" width="10.140625" style="5" customWidth="1"/>
    <col min="12282" max="12291" width="13.7109375" style="5" customWidth="1"/>
    <col min="12292" max="12534" width="9.140625" style="5"/>
    <col min="12535" max="12535" width="25.5703125" style="5" customWidth="1"/>
    <col min="12536" max="12536" width="13.7109375" style="5" customWidth="1"/>
    <col min="12537" max="12537" width="10.140625" style="5" customWidth="1"/>
    <col min="12538" max="12547" width="13.7109375" style="5" customWidth="1"/>
    <col min="12548" max="12790" width="9.140625" style="5"/>
    <col min="12791" max="12791" width="25.5703125" style="5" customWidth="1"/>
    <col min="12792" max="12792" width="13.7109375" style="5" customWidth="1"/>
    <col min="12793" max="12793" width="10.140625" style="5" customWidth="1"/>
    <col min="12794" max="12803" width="13.7109375" style="5" customWidth="1"/>
    <col min="12804" max="13046" width="9.140625" style="5"/>
    <col min="13047" max="13047" width="25.5703125" style="5" customWidth="1"/>
    <col min="13048" max="13048" width="13.7109375" style="5" customWidth="1"/>
    <col min="13049" max="13049" width="10.140625" style="5" customWidth="1"/>
    <col min="13050" max="13059" width="13.7109375" style="5" customWidth="1"/>
    <col min="13060" max="13302" width="9.140625" style="5"/>
    <col min="13303" max="13303" width="25.5703125" style="5" customWidth="1"/>
    <col min="13304" max="13304" width="13.7109375" style="5" customWidth="1"/>
    <col min="13305" max="13305" width="10.140625" style="5" customWidth="1"/>
    <col min="13306" max="13315" width="13.7109375" style="5" customWidth="1"/>
    <col min="13316" max="13558" width="9.140625" style="5"/>
    <col min="13559" max="13559" width="25.5703125" style="5" customWidth="1"/>
    <col min="13560" max="13560" width="13.7109375" style="5" customWidth="1"/>
    <col min="13561" max="13561" width="10.140625" style="5" customWidth="1"/>
    <col min="13562" max="13571" width="13.7109375" style="5" customWidth="1"/>
    <col min="13572" max="13814" width="9.140625" style="5"/>
    <col min="13815" max="13815" width="25.5703125" style="5" customWidth="1"/>
    <col min="13816" max="13816" width="13.7109375" style="5" customWidth="1"/>
    <col min="13817" max="13817" width="10.140625" style="5" customWidth="1"/>
    <col min="13818" max="13827" width="13.7109375" style="5" customWidth="1"/>
    <col min="13828" max="14070" width="9.140625" style="5"/>
    <col min="14071" max="14071" width="25.5703125" style="5" customWidth="1"/>
    <col min="14072" max="14072" width="13.7109375" style="5" customWidth="1"/>
    <col min="14073" max="14073" width="10.140625" style="5" customWidth="1"/>
    <col min="14074" max="14083" width="13.7109375" style="5" customWidth="1"/>
    <col min="14084" max="14326" width="9.140625" style="5"/>
    <col min="14327" max="14327" width="25.5703125" style="5" customWidth="1"/>
    <col min="14328" max="14328" width="13.7109375" style="5" customWidth="1"/>
    <col min="14329" max="14329" width="10.140625" style="5" customWidth="1"/>
    <col min="14330" max="14339" width="13.7109375" style="5" customWidth="1"/>
    <col min="14340" max="14582" width="9.140625" style="5"/>
    <col min="14583" max="14583" width="25.5703125" style="5" customWidth="1"/>
    <col min="14584" max="14584" width="13.7109375" style="5" customWidth="1"/>
    <col min="14585" max="14585" width="10.140625" style="5" customWidth="1"/>
    <col min="14586" max="14595" width="13.7109375" style="5" customWidth="1"/>
    <col min="14596" max="14838" width="9.140625" style="5"/>
    <col min="14839" max="14839" width="25.5703125" style="5" customWidth="1"/>
    <col min="14840" max="14840" width="13.7109375" style="5" customWidth="1"/>
    <col min="14841" max="14841" width="10.140625" style="5" customWidth="1"/>
    <col min="14842" max="14851" width="13.7109375" style="5" customWidth="1"/>
    <col min="14852" max="15094" width="9.140625" style="5"/>
    <col min="15095" max="15095" width="25.5703125" style="5" customWidth="1"/>
    <col min="15096" max="15096" width="13.7109375" style="5" customWidth="1"/>
    <col min="15097" max="15097" width="10.140625" style="5" customWidth="1"/>
    <col min="15098" max="15107" width="13.7109375" style="5" customWidth="1"/>
    <col min="15108" max="15350" width="9.140625" style="5"/>
    <col min="15351" max="15351" width="25.5703125" style="5" customWidth="1"/>
    <col min="15352" max="15352" width="13.7109375" style="5" customWidth="1"/>
    <col min="15353" max="15353" width="10.140625" style="5" customWidth="1"/>
    <col min="15354" max="15363" width="13.7109375" style="5" customWidth="1"/>
    <col min="15364" max="15606" width="9.140625" style="5"/>
    <col min="15607" max="15607" width="25.5703125" style="5" customWidth="1"/>
    <col min="15608" max="15608" width="13.7109375" style="5" customWidth="1"/>
    <col min="15609" max="15609" width="10.140625" style="5" customWidth="1"/>
    <col min="15610" max="15619" width="13.7109375" style="5" customWidth="1"/>
    <col min="15620" max="15862" width="9.140625" style="5"/>
    <col min="15863" max="15863" width="25.5703125" style="5" customWidth="1"/>
    <col min="15864" max="15864" width="13.7109375" style="5" customWidth="1"/>
    <col min="15865" max="15865" width="10.140625" style="5" customWidth="1"/>
    <col min="15866" max="15875" width="13.7109375" style="5" customWidth="1"/>
    <col min="15876" max="16118" width="9.140625" style="5"/>
    <col min="16119" max="16119" width="25.5703125" style="5" customWidth="1"/>
    <col min="16120" max="16120" width="13.7109375" style="5" customWidth="1"/>
    <col min="16121" max="16121" width="10.140625" style="5" customWidth="1"/>
    <col min="16122" max="16131" width="13.7109375" style="5" customWidth="1"/>
    <col min="16132" max="16384" width="9.140625" style="5"/>
  </cols>
  <sheetData>
    <row r="1" spans="1:11" ht="18.75" x14ac:dyDescent="0.3">
      <c r="A1" s="8" t="str">
        <f>Instructions!A1</f>
        <v>Request for Services 21-67195</v>
      </c>
      <c r="D1" s="4"/>
    </row>
    <row r="2" spans="1:11" ht="18.75" x14ac:dyDescent="0.3">
      <c r="A2" s="9" t="str">
        <f>Instructions!A2</f>
        <v>Attachment D, Cost Proposal Template</v>
      </c>
      <c r="C2" s="23"/>
      <c r="D2" s="4"/>
    </row>
    <row r="3" spans="1:11" x14ac:dyDescent="0.2">
      <c r="D3" s="6"/>
      <c r="E3" s="6"/>
      <c r="F3" s="6"/>
      <c r="G3" s="7"/>
      <c r="H3" s="6"/>
      <c r="I3" s="7"/>
      <c r="J3" s="6"/>
      <c r="K3" s="7"/>
    </row>
    <row r="4" spans="1:11" ht="15" customHeight="1" x14ac:dyDescent="0.25">
      <c r="B4" s="15" t="s">
        <v>4</v>
      </c>
      <c r="C4" s="15" t="s">
        <v>7</v>
      </c>
      <c r="D4" s="15" t="s">
        <v>6</v>
      </c>
      <c r="E4" s="14" t="s">
        <v>5</v>
      </c>
      <c r="F4" s="16"/>
    </row>
    <row r="5" spans="1:11" ht="14.25" customHeight="1" x14ac:dyDescent="0.2">
      <c r="B5" s="24" t="s">
        <v>35</v>
      </c>
      <c r="C5" s="22" t="s">
        <v>8</v>
      </c>
      <c r="D5" s="19">
        <v>20</v>
      </c>
      <c r="E5" s="20">
        <v>135</v>
      </c>
      <c r="F5" s="18">
        <f>D5*E5</f>
        <v>2700</v>
      </c>
    </row>
    <row r="6" spans="1:11" ht="15" x14ac:dyDescent="0.2">
      <c r="B6" s="24" t="s">
        <v>36</v>
      </c>
      <c r="C6" s="22" t="s">
        <v>8</v>
      </c>
      <c r="D6" s="19">
        <v>40</v>
      </c>
      <c r="E6" s="21">
        <v>115</v>
      </c>
      <c r="F6" s="18">
        <f t="shared" ref="F6:F24" si="0">D6*E6</f>
        <v>4600</v>
      </c>
    </row>
    <row r="7" spans="1:11" ht="15" x14ac:dyDescent="0.2">
      <c r="B7" s="24" t="s">
        <v>37</v>
      </c>
      <c r="C7" s="22" t="s">
        <v>8</v>
      </c>
      <c r="D7" s="19">
        <v>40</v>
      </c>
      <c r="E7" s="21">
        <v>95</v>
      </c>
      <c r="F7" s="18">
        <f t="shared" si="0"/>
        <v>3800</v>
      </c>
    </row>
    <row r="8" spans="1:11" ht="15" x14ac:dyDescent="0.2">
      <c r="B8" s="24" t="s">
        <v>35</v>
      </c>
      <c r="C8" s="22" t="s">
        <v>9</v>
      </c>
      <c r="D8" s="19">
        <v>10</v>
      </c>
      <c r="E8" s="21">
        <v>135</v>
      </c>
      <c r="F8" s="18">
        <f t="shared" si="0"/>
        <v>1350</v>
      </c>
    </row>
    <row r="9" spans="1:11" ht="15" x14ac:dyDescent="0.2">
      <c r="B9" s="24" t="s">
        <v>36</v>
      </c>
      <c r="C9" s="22" t="s">
        <v>9</v>
      </c>
      <c r="D9" s="19">
        <v>80</v>
      </c>
      <c r="E9" s="21">
        <v>115</v>
      </c>
      <c r="F9" s="18">
        <f t="shared" si="0"/>
        <v>9200</v>
      </c>
    </row>
    <row r="10" spans="1:11" ht="15" x14ac:dyDescent="0.2">
      <c r="B10" s="22" t="s">
        <v>37</v>
      </c>
      <c r="C10" s="22" t="s">
        <v>9</v>
      </c>
      <c r="D10" s="19">
        <v>60</v>
      </c>
      <c r="E10" s="21">
        <v>95</v>
      </c>
      <c r="F10" s="18">
        <f t="shared" si="0"/>
        <v>5700</v>
      </c>
    </row>
    <row r="11" spans="1:11" ht="15" x14ac:dyDescent="0.2">
      <c r="B11" s="22" t="s">
        <v>36</v>
      </c>
      <c r="C11" s="22" t="s">
        <v>10</v>
      </c>
      <c r="D11" s="19">
        <v>30</v>
      </c>
      <c r="E11" s="21">
        <v>115</v>
      </c>
      <c r="F11" s="18">
        <f t="shared" si="0"/>
        <v>3450</v>
      </c>
    </row>
    <row r="12" spans="1:11" ht="15" x14ac:dyDescent="0.2">
      <c r="B12" s="22" t="s">
        <v>37</v>
      </c>
      <c r="C12" s="22" t="s">
        <v>10</v>
      </c>
      <c r="D12" s="19">
        <v>30</v>
      </c>
      <c r="E12" s="21">
        <v>95</v>
      </c>
      <c r="F12" s="18">
        <f t="shared" si="0"/>
        <v>2850</v>
      </c>
    </row>
    <row r="13" spans="1:11" ht="15" x14ac:dyDescent="0.2">
      <c r="B13" s="22" t="s">
        <v>35</v>
      </c>
      <c r="C13" s="22" t="s">
        <v>10</v>
      </c>
      <c r="D13" s="19">
        <v>8</v>
      </c>
      <c r="E13" s="21">
        <v>135</v>
      </c>
      <c r="F13" s="18">
        <f t="shared" si="0"/>
        <v>1080</v>
      </c>
    </row>
    <row r="14" spans="1:11" ht="15" x14ac:dyDescent="0.2">
      <c r="B14" s="22" t="s">
        <v>36</v>
      </c>
      <c r="C14" s="22" t="s">
        <v>12</v>
      </c>
      <c r="D14" s="19">
        <v>32</v>
      </c>
      <c r="E14" s="21">
        <v>115</v>
      </c>
      <c r="F14" s="18">
        <f t="shared" si="0"/>
        <v>3680</v>
      </c>
    </row>
    <row r="15" spans="1:11" ht="15" x14ac:dyDescent="0.2">
      <c r="B15" s="22" t="s">
        <v>37</v>
      </c>
      <c r="C15" s="22" t="s">
        <v>13</v>
      </c>
      <c r="D15" s="19">
        <v>20</v>
      </c>
      <c r="E15" s="21">
        <v>95</v>
      </c>
      <c r="F15" s="18">
        <f t="shared" si="0"/>
        <v>1900</v>
      </c>
    </row>
    <row r="16" spans="1:11" ht="15" x14ac:dyDescent="0.2">
      <c r="B16" s="22" t="s">
        <v>36</v>
      </c>
      <c r="C16" s="22" t="s">
        <v>14</v>
      </c>
      <c r="D16" s="19">
        <v>90</v>
      </c>
      <c r="E16" s="21">
        <v>115</v>
      </c>
      <c r="F16" s="18">
        <f t="shared" si="0"/>
        <v>10350</v>
      </c>
    </row>
    <row r="17" spans="2:6" ht="15" x14ac:dyDescent="0.2">
      <c r="B17" s="22" t="s">
        <v>37</v>
      </c>
      <c r="C17" s="22" t="s">
        <v>14</v>
      </c>
      <c r="D17" s="19">
        <v>90</v>
      </c>
      <c r="E17" s="21">
        <v>95</v>
      </c>
      <c r="F17" s="18">
        <f t="shared" si="0"/>
        <v>8550</v>
      </c>
    </row>
    <row r="18" spans="2:6" ht="15" x14ac:dyDescent="0.2">
      <c r="B18" s="22" t="s">
        <v>35</v>
      </c>
      <c r="C18" s="22" t="s">
        <v>15</v>
      </c>
      <c r="D18" s="19">
        <v>16</v>
      </c>
      <c r="E18" s="21">
        <v>135</v>
      </c>
      <c r="F18" s="18">
        <f t="shared" si="0"/>
        <v>2160</v>
      </c>
    </row>
    <row r="19" spans="2:6" ht="15" x14ac:dyDescent="0.2">
      <c r="B19" s="22" t="s">
        <v>36</v>
      </c>
      <c r="C19" s="22" t="s">
        <v>15</v>
      </c>
      <c r="D19" s="19">
        <v>32</v>
      </c>
      <c r="E19" s="21">
        <v>115</v>
      </c>
      <c r="F19" s="18">
        <f t="shared" si="0"/>
        <v>3680</v>
      </c>
    </row>
    <row r="20" spans="2:6" ht="15" x14ac:dyDescent="0.2">
      <c r="B20" s="22" t="s">
        <v>38</v>
      </c>
      <c r="C20" s="22" t="s">
        <v>15</v>
      </c>
      <c r="D20" s="19">
        <v>24</v>
      </c>
      <c r="E20" s="21">
        <v>135</v>
      </c>
      <c r="F20" s="18">
        <f t="shared" si="0"/>
        <v>3240</v>
      </c>
    </row>
    <row r="21" spans="2:6" ht="15" x14ac:dyDescent="0.2">
      <c r="B21" s="22" t="s">
        <v>37</v>
      </c>
      <c r="C21" s="22" t="s">
        <v>15</v>
      </c>
      <c r="D21" s="19">
        <v>80</v>
      </c>
      <c r="E21" s="21">
        <v>95</v>
      </c>
      <c r="F21" s="18">
        <f t="shared" si="0"/>
        <v>7600</v>
      </c>
    </row>
    <row r="22" spans="2:6" ht="15" x14ac:dyDescent="0.2">
      <c r="B22" s="22" t="s">
        <v>36</v>
      </c>
      <c r="C22" s="22" t="s">
        <v>11</v>
      </c>
      <c r="D22" s="19">
        <v>32</v>
      </c>
      <c r="E22" s="21">
        <v>115</v>
      </c>
      <c r="F22" s="18">
        <f t="shared" si="0"/>
        <v>3680</v>
      </c>
    </row>
    <row r="23" spans="2:6" ht="15" x14ac:dyDescent="0.2">
      <c r="B23" s="22"/>
      <c r="C23" s="22"/>
      <c r="D23" s="19"/>
      <c r="E23" s="21">
        <v>0</v>
      </c>
      <c r="F23" s="18">
        <f t="shared" si="0"/>
        <v>0</v>
      </c>
    </row>
    <row r="24" spans="2:6" ht="15" x14ac:dyDescent="0.2">
      <c r="B24" s="22"/>
      <c r="C24" s="22"/>
      <c r="D24" s="19"/>
      <c r="E24" s="21">
        <v>0</v>
      </c>
      <c r="F24" s="18">
        <f t="shared" si="0"/>
        <v>0</v>
      </c>
    </row>
    <row r="25" spans="2:6" ht="15.75" customHeight="1" x14ac:dyDescent="0.2">
      <c r="D25" s="34" t="s">
        <v>32</v>
      </c>
      <c r="E25" s="35"/>
      <c r="F25" s="17">
        <f>SUM(F5:F24)</f>
        <v>79570</v>
      </c>
    </row>
    <row r="27" spans="2:6" ht="15" x14ac:dyDescent="0.25">
      <c r="C27"/>
      <c r="D27" s="25" t="s">
        <v>18</v>
      </c>
      <c r="E27" s="27">
        <v>0</v>
      </c>
      <c r="F27" s="28">
        <f>F25*(1+E27)</f>
        <v>79570</v>
      </c>
    </row>
    <row r="28" spans="2:6" ht="15" x14ac:dyDescent="0.25">
      <c r="C28"/>
      <c r="D28" s="25" t="s">
        <v>16</v>
      </c>
      <c r="E28" s="27">
        <v>0.03</v>
      </c>
      <c r="F28" s="26">
        <f>F27*(1+E28)</f>
        <v>81957.100000000006</v>
      </c>
    </row>
    <row r="29" spans="2:6" ht="15" x14ac:dyDescent="0.25">
      <c r="C29"/>
      <c r="D29" s="25" t="s">
        <v>17</v>
      </c>
      <c r="E29" s="27">
        <v>0.03</v>
      </c>
      <c r="F29" s="26">
        <f>F28*(1+E29)</f>
        <v>84415.813000000009</v>
      </c>
    </row>
    <row r="30" spans="2:6" ht="15" x14ac:dyDescent="0.25">
      <c r="D30" s="25" t="s">
        <v>29</v>
      </c>
      <c r="E30" s="27">
        <v>0.03</v>
      </c>
      <c r="F30" s="26">
        <f>F29*(1+E30)</f>
        <v>86948.287390000012</v>
      </c>
    </row>
    <row r="43" spans="1:1" hidden="1" x14ac:dyDescent="0.2">
      <c r="A43" s="5" t="s">
        <v>8</v>
      </c>
    </row>
    <row r="44" spans="1:1" hidden="1" x14ac:dyDescent="0.2">
      <c r="A44" s="5" t="s">
        <v>9</v>
      </c>
    </row>
    <row r="45" spans="1:1" hidden="1" x14ac:dyDescent="0.2">
      <c r="A45" s="5" t="s">
        <v>10</v>
      </c>
    </row>
    <row r="46" spans="1:1" hidden="1" x14ac:dyDescent="0.2">
      <c r="A46" s="5" t="s">
        <v>11</v>
      </c>
    </row>
    <row r="47" spans="1:1" hidden="1" x14ac:dyDescent="0.2">
      <c r="A47" s="5" t="s">
        <v>12</v>
      </c>
    </row>
    <row r="48" spans="1:1" hidden="1" x14ac:dyDescent="0.2">
      <c r="A48" s="5" t="s">
        <v>13</v>
      </c>
    </row>
    <row r="49" spans="1:1" hidden="1" x14ac:dyDescent="0.2">
      <c r="A49" s="5" t="s">
        <v>14</v>
      </c>
    </row>
    <row r="50" spans="1:1" hidden="1" x14ac:dyDescent="0.2">
      <c r="A50" s="5" t="s">
        <v>15</v>
      </c>
    </row>
  </sheetData>
  <mergeCells count="1">
    <mergeCell ref="D25:E25"/>
  </mergeCells>
  <dataValidations count="1">
    <dataValidation type="list" allowBlank="1" showInputMessage="1" showErrorMessage="1" sqref="C5:C24" xr:uid="{193A9D44-F205-418D-BF34-1DCD92E23593}">
      <formula1>$A$43:$A$50</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C051C-069E-4FBE-9174-5A65E8E8FD9F}">
  <sheetPr>
    <tabColor rgb="FFFF0000"/>
  </sheetPr>
  <dimension ref="A1:K43"/>
  <sheetViews>
    <sheetView topLeftCell="A14" zoomScale="90" zoomScaleNormal="90" workbookViewId="0">
      <selection activeCell="C36" sqref="C35:C36"/>
    </sheetView>
  </sheetViews>
  <sheetFormatPr defaultRowHeight="12.75" x14ac:dyDescent="0.2"/>
  <cols>
    <col min="1" max="1" width="8.7109375" style="5"/>
    <col min="2" max="2" width="34" style="5" customWidth="1"/>
    <col min="3" max="3" width="69.85546875" style="5" bestFit="1" customWidth="1"/>
    <col min="4" max="4" width="24.140625" style="5" customWidth="1"/>
    <col min="5" max="5" width="22.85546875" style="5" customWidth="1"/>
    <col min="6" max="6" width="21.28515625" style="5" customWidth="1"/>
    <col min="7" max="7" width="15.7109375" style="5" customWidth="1"/>
    <col min="8" max="8" width="13.42578125" style="5" customWidth="1"/>
    <col min="9" max="9" width="15.7109375" style="5" customWidth="1"/>
    <col min="10" max="10" width="13.42578125" style="5" customWidth="1"/>
    <col min="11" max="11" width="15.7109375" style="5" customWidth="1"/>
    <col min="12" max="12" width="4.42578125" style="5" customWidth="1"/>
    <col min="13" max="14" width="25.28515625" style="5" customWidth="1"/>
    <col min="15" max="17" width="13.42578125" style="5" customWidth="1"/>
    <col min="18" max="246" width="8.7109375" style="5"/>
    <col min="247" max="247" width="25.5703125" style="5" customWidth="1"/>
    <col min="248" max="248" width="13.7109375" style="5" customWidth="1"/>
    <col min="249" max="249" width="10.140625" style="5" customWidth="1"/>
    <col min="250" max="259" width="13.7109375" style="5" customWidth="1"/>
    <col min="260" max="502" width="8.7109375" style="5"/>
    <col min="503" max="503" width="25.5703125" style="5" customWidth="1"/>
    <col min="504" max="504" width="13.7109375" style="5" customWidth="1"/>
    <col min="505" max="505" width="10.140625" style="5" customWidth="1"/>
    <col min="506" max="515" width="13.7109375" style="5" customWidth="1"/>
    <col min="516" max="758" width="8.7109375" style="5"/>
    <col min="759" max="759" width="25.5703125" style="5" customWidth="1"/>
    <col min="760" max="760" width="13.7109375" style="5" customWidth="1"/>
    <col min="761" max="761" width="10.140625" style="5" customWidth="1"/>
    <col min="762" max="771" width="13.7109375" style="5" customWidth="1"/>
    <col min="772" max="1014" width="8.7109375" style="5"/>
    <col min="1015" max="1015" width="25.5703125" style="5" customWidth="1"/>
    <col min="1016" max="1016" width="13.7109375" style="5" customWidth="1"/>
    <col min="1017" max="1017" width="10.140625" style="5" customWidth="1"/>
    <col min="1018" max="1027" width="13.7109375" style="5" customWidth="1"/>
    <col min="1028" max="1270" width="8.7109375" style="5"/>
    <col min="1271" max="1271" width="25.5703125" style="5" customWidth="1"/>
    <col min="1272" max="1272" width="13.7109375" style="5" customWidth="1"/>
    <col min="1273" max="1273" width="10.140625" style="5" customWidth="1"/>
    <col min="1274" max="1283" width="13.7109375" style="5" customWidth="1"/>
    <col min="1284" max="1526" width="8.7109375" style="5"/>
    <col min="1527" max="1527" width="25.5703125" style="5" customWidth="1"/>
    <col min="1528" max="1528" width="13.7109375" style="5" customWidth="1"/>
    <col min="1529" max="1529" width="10.140625" style="5" customWidth="1"/>
    <col min="1530" max="1539" width="13.7109375" style="5" customWidth="1"/>
    <col min="1540" max="1782" width="8.7109375" style="5"/>
    <col min="1783" max="1783" width="25.5703125" style="5" customWidth="1"/>
    <col min="1784" max="1784" width="13.7109375" style="5" customWidth="1"/>
    <col min="1785" max="1785" width="10.140625" style="5" customWidth="1"/>
    <col min="1786" max="1795" width="13.7109375" style="5" customWidth="1"/>
    <col min="1796" max="2038" width="8.7109375" style="5"/>
    <col min="2039" max="2039" width="25.5703125" style="5" customWidth="1"/>
    <col min="2040" max="2040" width="13.7109375" style="5" customWidth="1"/>
    <col min="2041" max="2041" width="10.140625" style="5" customWidth="1"/>
    <col min="2042" max="2051" width="13.7109375" style="5" customWidth="1"/>
    <col min="2052" max="2294" width="8.7109375" style="5"/>
    <col min="2295" max="2295" width="25.5703125" style="5" customWidth="1"/>
    <col min="2296" max="2296" width="13.7109375" style="5" customWidth="1"/>
    <col min="2297" max="2297" width="10.140625" style="5" customWidth="1"/>
    <col min="2298" max="2307" width="13.7109375" style="5" customWidth="1"/>
    <col min="2308" max="2550" width="8.7109375" style="5"/>
    <col min="2551" max="2551" width="25.5703125" style="5" customWidth="1"/>
    <col min="2552" max="2552" width="13.7109375" style="5" customWidth="1"/>
    <col min="2553" max="2553" width="10.140625" style="5" customWidth="1"/>
    <col min="2554" max="2563" width="13.7109375" style="5" customWidth="1"/>
    <col min="2564" max="2806" width="8.7109375" style="5"/>
    <col min="2807" max="2807" width="25.5703125" style="5" customWidth="1"/>
    <col min="2808" max="2808" width="13.7109375" style="5" customWidth="1"/>
    <col min="2809" max="2809" width="10.140625" style="5" customWidth="1"/>
    <col min="2810" max="2819" width="13.7109375" style="5" customWidth="1"/>
    <col min="2820" max="3062" width="8.7109375" style="5"/>
    <col min="3063" max="3063" width="25.5703125" style="5" customWidth="1"/>
    <col min="3064" max="3064" width="13.7109375" style="5" customWidth="1"/>
    <col min="3065" max="3065" width="10.140625" style="5" customWidth="1"/>
    <col min="3066" max="3075" width="13.7109375" style="5" customWidth="1"/>
    <col min="3076" max="3318" width="8.7109375" style="5"/>
    <col min="3319" max="3319" width="25.5703125" style="5" customWidth="1"/>
    <col min="3320" max="3320" width="13.7109375" style="5" customWidth="1"/>
    <col min="3321" max="3321" width="10.140625" style="5" customWidth="1"/>
    <col min="3322" max="3331" width="13.7109375" style="5" customWidth="1"/>
    <col min="3332" max="3574" width="8.7109375" style="5"/>
    <col min="3575" max="3575" width="25.5703125" style="5" customWidth="1"/>
    <col min="3576" max="3576" width="13.7109375" style="5" customWidth="1"/>
    <col min="3577" max="3577" width="10.140625" style="5" customWidth="1"/>
    <col min="3578" max="3587" width="13.7109375" style="5" customWidth="1"/>
    <col min="3588" max="3830" width="8.7109375" style="5"/>
    <col min="3831" max="3831" width="25.5703125" style="5" customWidth="1"/>
    <col min="3832" max="3832" width="13.7109375" style="5" customWidth="1"/>
    <col min="3833" max="3833" width="10.140625" style="5" customWidth="1"/>
    <col min="3834" max="3843" width="13.7109375" style="5" customWidth="1"/>
    <col min="3844" max="4086" width="8.7109375" style="5"/>
    <col min="4087" max="4087" width="25.5703125" style="5" customWidth="1"/>
    <col min="4088" max="4088" width="13.7109375" style="5" customWidth="1"/>
    <col min="4089" max="4089" width="10.140625" style="5" customWidth="1"/>
    <col min="4090" max="4099" width="13.7109375" style="5" customWidth="1"/>
    <col min="4100" max="4342" width="8.7109375" style="5"/>
    <col min="4343" max="4343" width="25.5703125" style="5" customWidth="1"/>
    <col min="4344" max="4344" width="13.7109375" style="5" customWidth="1"/>
    <col min="4345" max="4345" width="10.140625" style="5" customWidth="1"/>
    <col min="4346" max="4355" width="13.7109375" style="5" customWidth="1"/>
    <col min="4356" max="4598" width="8.7109375" style="5"/>
    <col min="4599" max="4599" width="25.5703125" style="5" customWidth="1"/>
    <col min="4600" max="4600" width="13.7109375" style="5" customWidth="1"/>
    <col min="4601" max="4601" width="10.140625" style="5" customWidth="1"/>
    <col min="4602" max="4611" width="13.7109375" style="5" customWidth="1"/>
    <col min="4612" max="4854" width="8.7109375" style="5"/>
    <col min="4855" max="4855" width="25.5703125" style="5" customWidth="1"/>
    <col min="4856" max="4856" width="13.7109375" style="5" customWidth="1"/>
    <col min="4857" max="4857" width="10.140625" style="5" customWidth="1"/>
    <col min="4858" max="4867" width="13.7109375" style="5" customWidth="1"/>
    <col min="4868" max="5110" width="8.7109375" style="5"/>
    <col min="5111" max="5111" width="25.5703125" style="5" customWidth="1"/>
    <col min="5112" max="5112" width="13.7109375" style="5" customWidth="1"/>
    <col min="5113" max="5113" width="10.140625" style="5" customWidth="1"/>
    <col min="5114" max="5123" width="13.7109375" style="5" customWidth="1"/>
    <col min="5124" max="5366" width="8.7109375" style="5"/>
    <col min="5367" max="5367" width="25.5703125" style="5" customWidth="1"/>
    <col min="5368" max="5368" width="13.7109375" style="5" customWidth="1"/>
    <col min="5369" max="5369" width="10.140625" style="5" customWidth="1"/>
    <col min="5370" max="5379" width="13.7109375" style="5" customWidth="1"/>
    <col min="5380" max="5622" width="8.7109375" style="5"/>
    <col min="5623" max="5623" width="25.5703125" style="5" customWidth="1"/>
    <col min="5624" max="5624" width="13.7109375" style="5" customWidth="1"/>
    <col min="5625" max="5625" width="10.140625" style="5" customWidth="1"/>
    <col min="5626" max="5635" width="13.7109375" style="5" customWidth="1"/>
    <col min="5636" max="5878" width="8.7109375" style="5"/>
    <col min="5879" max="5879" width="25.5703125" style="5" customWidth="1"/>
    <col min="5880" max="5880" width="13.7109375" style="5" customWidth="1"/>
    <col min="5881" max="5881" width="10.140625" style="5" customWidth="1"/>
    <col min="5882" max="5891" width="13.7109375" style="5" customWidth="1"/>
    <col min="5892" max="6134" width="8.7109375" style="5"/>
    <col min="6135" max="6135" width="25.5703125" style="5" customWidth="1"/>
    <col min="6136" max="6136" width="13.7109375" style="5" customWidth="1"/>
    <col min="6137" max="6137" width="10.140625" style="5" customWidth="1"/>
    <col min="6138" max="6147" width="13.7109375" style="5" customWidth="1"/>
    <col min="6148" max="6390" width="8.7109375" style="5"/>
    <col min="6391" max="6391" width="25.5703125" style="5" customWidth="1"/>
    <col min="6392" max="6392" width="13.7109375" style="5" customWidth="1"/>
    <col min="6393" max="6393" width="10.140625" style="5" customWidth="1"/>
    <col min="6394" max="6403" width="13.7109375" style="5" customWidth="1"/>
    <col min="6404" max="6646" width="8.7109375" style="5"/>
    <col min="6647" max="6647" width="25.5703125" style="5" customWidth="1"/>
    <col min="6648" max="6648" width="13.7109375" style="5" customWidth="1"/>
    <col min="6649" max="6649" width="10.140625" style="5" customWidth="1"/>
    <col min="6650" max="6659" width="13.7109375" style="5" customWidth="1"/>
    <col min="6660" max="6902" width="8.7109375" style="5"/>
    <col min="6903" max="6903" width="25.5703125" style="5" customWidth="1"/>
    <col min="6904" max="6904" width="13.7109375" style="5" customWidth="1"/>
    <col min="6905" max="6905" width="10.140625" style="5" customWidth="1"/>
    <col min="6906" max="6915" width="13.7109375" style="5" customWidth="1"/>
    <col min="6916" max="7158" width="8.7109375" style="5"/>
    <col min="7159" max="7159" width="25.5703125" style="5" customWidth="1"/>
    <col min="7160" max="7160" width="13.7109375" style="5" customWidth="1"/>
    <col min="7161" max="7161" width="10.140625" style="5" customWidth="1"/>
    <col min="7162" max="7171" width="13.7109375" style="5" customWidth="1"/>
    <col min="7172" max="7414" width="8.7109375" style="5"/>
    <col min="7415" max="7415" width="25.5703125" style="5" customWidth="1"/>
    <col min="7416" max="7416" width="13.7109375" style="5" customWidth="1"/>
    <col min="7417" max="7417" width="10.140625" style="5" customWidth="1"/>
    <col min="7418" max="7427" width="13.7109375" style="5" customWidth="1"/>
    <col min="7428" max="7670" width="8.7109375" style="5"/>
    <col min="7671" max="7671" width="25.5703125" style="5" customWidth="1"/>
    <col min="7672" max="7672" width="13.7109375" style="5" customWidth="1"/>
    <col min="7673" max="7673" width="10.140625" style="5" customWidth="1"/>
    <col min="7674" max="7683" width="13.7109375" style="5" customWidth="1"/>
    <col min="7684" max="7926" width="8.7109375" style="5"/>
    <col min="7927" max="7927" width="25.5703125" style="5" customWidth="1"/>
    <col min="7928" max="7928" width="13.7109375" style="5" customWidth="1"/>
    <col min="7929" max="7929" width="10.140625" style="5" customWidth="1"/>
    <col min="7930" max="7939" width="13.7109375" style="5" customWidth="1"/>
    <col min="7940" max="8182" width="8.7109375" style="5"/>
    <col min="8183" max="8183" width="25.5703125" style="5" customWidth="1"/>
    <col min="8184" max="8184" width="13.7109375" style="5" customWidth="1"/>
    <col min="8185" max="8185" width="10.140625" style="5" customWidth="1"/>
    <col min="8186" max="8195" width="13.7109375" style="5" customWidth="1"/>
    <col min="8196" max="8438" width="8.7109375" style="5"/>
    <col min="8439" max="8439" width="25.5703125" style="5" customWidth="1"/>
    <col min="8440" max="8440" width="13.7109375" style="5" customWidth="1"/>
    <col min="8441" max="8441" width="10.140625" style="5" customWidth="1"/>
    <col min="8442" max="8451" width="13.7109375" style="5" customWidth="1"/>
    <col min="8452" max="8694" width="8.7109375" style="5"/>
    <col min="8695" max="8695" width="25.5703125" style="5" customWidth="1"/>
    <col min="8696" max="8696" width="13.7109375" style="5" customWidth="1"/>
    <col min="8697" max="8697" width="10.140625" style="5" customWidth="1"/>
    <col min="8698" max="8707" width="13.7109375" style="5" customWidth="1"/>
    <col min="8708" max="8950" width="8.7109375" style="5"/>
    <col min="8951" max="8951" width="25.5703125" style="5" customWidth="1"/>
    <col min="8952" max="8952" width="13.7109375" style="5" customWidth="1"/>
    <col min="8953" max="8953" width="10.140625" style="5" customWidth="1"/>
    <col min="8954" max="8963" width="13.7109375" style="5" customWidth="1"/>
    <col min="8964" max="9206" width="8.7109375" style="5"/>
    <col min="9207" max="9207" width="25.5703125" style="5" customWidth="1"/>
    <col min="9208" max="9208" width="13.7109375" style="5" customWidth="1"/>
    <col min="9209" max="9209" width="10.140625" style="5" customWidth="1"/>
    <col min="9210" max="9219" width="13.7109375" style="5" customWidth="1"/>
    <col min="9220" max="9462" width="8.7109375" style="5"/>
    <col min="9463" max="9463" width="25.5703125" style="5" customWidth="1"/>
    <col min="9464" max="9464" width="13.7109375" style="5" customWidth="1"/>
    <col min="9465" max="9465" width="10.140625" style="5" customWidth="1"/>
    <col min="9466" max="9475" width="13.7109375" style="5" customWidth="1"/>
    <col min="9476" max="9718" width="8.7109375" style="5"/>
    <col min="9719" max="9719" width="25.5703125" style="5" customWidth="1"/>
    <col min="9720" max="9720" width="13.7109375" style="5" customWidth="1"/>
    <col min="9721" max="9721" width="10.140625" style="5" customWidth="1"/>
    <col min="9722" max="9731" width="13.7109375" style="5" customWidth="1"/>
    <col min="9732" max="9974" width="8.7109375" style="5"/>
    <col min="9975" max="9975" width="25.5703125" style="5" customWidth="1"/>
    <col min="9976" max="9976" width="13.7109375" style="5" customWidth="1"/>
    <col min="9977" max="9977" width="10.140625" style="5" customWidth="1"/>
    <col min="9978" max="9987" width="13.7109375" style="5" customWidth="1"/>
    <col min="9988" max="10230" width="8.7109375" style="5"/>
    <col min="10231" max="10231" width="25.5703125" style="5" customWidth="1"/>
    <col min="10232" max="10232" width="13.7109375" style="5" customWidth="1"/>
    <col min="10233" max="10233" width="10.140625" style="5" customWidth="1"/>
    <col min="10234" max="10243" width="13.7109375" style="5" customWidth="1"/>
    <col min="10244" max="10486" width="8.7109375" style="5"/>
    <col min="10487" max="10487" width="25.5703125" style="5" customWidth="1"/>
    <col min="10488" max="10488" width="13.7109375" style="5" customWidth="1"/>
    <col min="10489" max="10489" width="10.140625" style="5" customWidth="1"/>
    <col min="10490" max="10499" width="13.7109375" style="5" customWidth="1"/>
    <col min="10500" max="10742" width="8.7109375" style="5"/>
    <col min="10743" max="10743" width="25.5703125" style="5" customWidth="1"/>
    <col min="10744" max="10744" width="13.7109375" style="5" customWidth="1"/>
    <col min="10745" max="10745" width="10.140625" style="5" customWidth="1"/>
    <col min="10746" max="10755" width="13.7109375" style="5" customWidth="1"/>
    <col min="10756" max="10998" width="8.7109375" style="5"/>
    <col min="10999" max="10999" width="25.5703125" style="5" customWidth="1"/>
    <col min="11000" max="11000" width="13.7109375" style="5" customWidth="1"/>
    <col min="11001" max="11001" width="10.140625" style="5" customWidth="1"/>
    <col min="11002" max="11011" width="13.7109375" style="5" customWidth="1"/>
    <col min="11012" max="11254" width="8.7109375" style="5"/>
    <col min="11255" max="11255" width="25.5703125" style="5" customWidth="1"/>
    <col min="11256" max="11256" width="13.7109375" style="5" customWidth="1"/>
    <col min="11257" max="11257" width="10.140625" style="5" customWidth="1"/>
    <col min="11258" max="11267" width="13.7109375" style="5" customWidth="1"/>
    <col min="11268" max="11510" width="8.7109375" style="5"/>
    <col min="11511" max="11511" width="25.5703125" style="5" customWidth="1"/>
    <col min="11512" max="11512" width="13.7109375" style="5" customWidth="1"/>
    <col min="11513" max="11513" width="10.140625" style="5" customWidth="1"/>
    <col min="11514" max="11523" width="13.7109375" style="5" customWidth="1"/>
    <col min="11524" max="11766" width="8.7109375" style="5"/>
    <col min="11767" max="11767" width="25.5703125" style="5" customWidth="1"/>
    <col min="11768" max="11768" width="13.7109375" style="5" customWidth="1"/>
    <col min="11769" max="11769" width="10.140625" style="5" customWidth="1"/>
    <col min="11770" max="11779" width="13.7109375" style="5" customWidth="1"/>
    <col min="11780" max="12022" width="8.7109375" style="5"/>
    <col min="12023" max="12023" width="25.5703125" style="5" customWidth="1"/>
    <col min="12024" max="12024" width="13.7109375" style="5" customWidth="1"/>
    <col min="12025" max="12025" width="10.140625" style="5" customWidth="1"/>
    <col min="12026" max="12035" width="13.7109375" style="5" customWidth="1"/>
    <col min="12036" max="12278" width="8.7109375" style="5"/>
    <col min="12279" max="12279" width="25.5703125" style="5" customWidth="1"/>
    <col min="12280" max="12280" width="13.7109375" style="5" customWidth="1"/>
    <col min="12281" max="12281" width="10.140625" style="5" customWidth="1"/>
    <col min="12282" max="12291" width="13.7109375" style="5" customWidth="1"/>
    <col min="12292" max="12534" width="8.7109375" style="5"/>
    <col min="12535" max="12535" width="25.5703125" style="5" customWidth="1"/>
    <col min="12536" max="12536" width="13.7109375" style="5" customWidth="1"/>
    <col min="12537" max="12537" width="10.140625" style="5" customWidth="1"/>
    <col min="12538" max="12547" width="13.7109375" style="5" customWidth="1"/>
    <col min="12548" max="12790" width="8.7109375" style="5"/>
    <col min="12791" max="12791" width="25.5703125" style="5" customWidth="1"/>
    <col min="12792" max="12792" width="13.7109375" style="5" customWidth="1"/>
    <col min="12793" max="12793" width="10.140625" style="5" customWidth="1"/>
    <col min="12794" max="12803" width="13.7109375" style="5" customWidth="1"/>
    <col min="12804" max="13046" width="8.7109375" style="5"/>
    <col min="13047" max="13047" width="25.5703125" style="5" customWidth="1"/>
    <col min="13048" max="13048" width="13.7109375" style="5" customWidth="1"/>
    <col min="13049" max="13049" width="10.140625" style="5" customWidth="1"/>
    <col min="13050" max="13059" width="13.7109375" style="5" customWidth="1"/>
    <col min="13060" max="13302" width="8.7109375" style="5"/>
    <col min="13303" max="13303" width="25.5703125" style="5" customWidth="1"/>
    <col min="13304" max="13304" width="13.7109375" style="5" customWidth="1"/>
    <col min="13305" max="13305" width="10.140625" style="5" customWidth="1"/>
    <col min="13306" max="13315" width="13.7109375" style="5" customWidth="1"/>
    <col min="13316" max="13558" width="8.7109375" style="5"/>
    <col min="13559" max="13559" width="25.5703125" style="5" customWidth="1"/>
    <col min="13560" max="13560" width="13.7109375" style="5" customWidth="1"/>
    <col min="13561" max="13561" width="10.140625" style="5" customWidth="1"/>
    <col min="13562" max="13571" width="13.7109375" style="5" customWidth="1"/>
    <col min="13572" max="13814" width="8.7109375" style="5"/>
    <col min="13815" max="13815" width="25.5703125" style="5" customWidth="1"/>
    <col min="13816" max="13816" width="13.7109375" style="5" customWidth="1"/>
    <col min="13817" max="13817" width="10.140625" style="5" customWidth="1"/>
    <col min="13818" max="13827" width="13.7109375" style="5" customWidth="1"/>
    <col min="13828" max="14070" width="8.7109375" style="5"/>
    <col min="14071" max="14071" width="25.5703125" style="5" customWidth="1"/>
    <col min="14072" max="14072" width="13.7109375" style="5" customWidth="1"/>
    <col min="14073" max="14073" width="10.140625" style="5" customWidth="1"/>
    <col min="14074" max="14083" width="13.7109375" style="5" customWidth="1"/>
    <col min="14084" max="14326" width="8.7109375" style="5"/>
    <col min="14327" max="14327" width="25.5703125" style="5" customWidth="1"/>
    <col min="14328" max="14328" width="13.7109375" style="5" customWidth="1"/>
    <col min="14329" max="14329" width="10.140625" style="5" customWidth="1"/>
    <col min="14330" max="14339" width="13.7109375" style="5" customWidth="1"/>
    <col min="14340" max="14582" width="8.7109375" style="5"/>
    <col min="14583" max="14583" width="25.5703125" style="5" customWidth="1"/>
    <col min="14584" max="14584" width="13.7109375" style="5" customWidth="1"/>
    <col min="14585" max="14585" width="10.140625" style="5" customWidth="1"/>
    <col min="14586" max="14595" width="13.7109375" style="5" customWidth="1"/>
    <col min="14596" max="14838" width="8.7109375" style="5"/>
    <col min="14839" max="14839" width="25.5703125" style="5" customWidth="1"/>
    <col min="14840" max="14840" width="13.7109375" style="5" customWidth="1"/>
    <col min="14841" max="14841" width="10.140625" style="5" customWidth="1"/>
    <col min="14842" max="14851" width="13.7109375" style="5" customWidth="1"/>
    <col min="14852" max="15094" width="8.7109375" style="5"/>
    <col min="15095" max="15095" width="25.5703125" style="5" customWidth="1"/>
    <col min="15096" max="15096" width="13.7109375" style="5" customWidth="1"/>
    <col min="15097" max="15097" width="10.140625" style="5" customWidth="1"/>
    <col min="15098" max="15107" width="13.7109375" style="5" customWidth="1"/>
    <col min="15108" max="15350" width="8.7109375" style="5"/>
    <col min="15351" max="15351" width="25.5703125" style="5" customWidth="1"/>
    <col min="15352" max="15352" width="13.7109375" style="5" customWidth="1"/>
    <col min="15353" max="15353" width="10.140625" style="5" customWidth="1"/>
    <col min="15354" max="15363" width="13.7109375" style="5" customWidth="1"/>
    <col min="15364" max="15606" width="8.7109375" style="5"/>
    <col min="15607" max="15607" width="25.5703125" style="5" customWidth="1"/>
    <col min="15608" max="15608" width="13.7109375" style="5" customWidth="1"/>
    <col min="15609" max="15609" width="10.140625" style="5" customWidth="1"/>
    <col min="15610" max="15619" width="13.7109375" style="5" customWidth="1"/>
    <col min="15620" max="15862" width="8.7109375" style="5"/>
    <col min="15863" max="15863" width="25.5703125" style="5" customWidth="1"/>
    <col min="15864" max="15864" width="13.7109375" style="5" customWidth="1"/>
    <col min="15865" max="15865" width="10.140625" style="5" customWidth="1"/>
    <col min="15866" max="15875" width="13.7109375" style="5" customWidth="1"/>
    <col min="15876" max="16118" width="8.7109375" style="5"/>
    <col min="16119" max="16119" width="25.5703125" style="5" customWidth="1"/>
    <col min="16120" max="16120" width="13.7109375" style="5" customWidth="1"/>
    <col min="16121" max="16121" width="10.140625" style="5" customWidth="1"/>
    <col min="16122" max="16131" width="13.7109375" style="5" customWidth="1"/>
    <col min="16132" max="16384" width="8.7109375" style="5"/>
  </cols>
  <sheetData>
    <row r="1" spans="1:11" ht="18.75" x14ac:dyDescent="0.3">
      <c r="A1" s="8" t="str">
        <f>Instructions!A1</f>
        <v>Request for Services 21-67195</v>
      </c>
      <c r="D1" s="4"/>
    </row>
    <row r="2" spans="1:11" ht="18.75" x14ac:dyDescent="0.3">
      <c r="A2" s="9" t="str">
        <f>Instructions!A2</f>
        <v>Attachment D, Cost Proposal Template</v>
      </c>
      <c r="D2" s="4"/>
    </row>
    <row r="3" spans="1:11" x14ac:dyDescent="0.2">
      <c r="D3" s="6"/>
      <c r="E3" s="6"/>
      <c r="F3" s="6"/>
      <c r="G3" s="7"/>
      <c r="H3" s="6"/>
      <c r="I3" s="7"/>
      <c r="J3" s="6"/>
      <c r="K3" s="7"/>
    </row>
    <row r="4" spans="1:11" ht="15" customHeight="1" x14ac:dyDescent="0.25">
      <c r="B4" s="15" t="s">
        <v>4</v>
      </c>
      <c r="C4" s="15" t="s">
        <v>19</v>
      </c>
      <c r="D4" s="15" t="s">
        <v>6</v>
      </c>
      <c r="E4" s="14" t="s">
        <v>5</v>
      </c>
      <c r="F4" s="16"/>
    </row>
    <row r="5" spans="1:11" ht="14.25" customHeight="1" x14ac:dyDescent="0.2">
      <c r="B5" s="24" t="s">
        <v>35</v>
      </c>
      <c r="C5" s="24" t="s">
        <v>20</v>
      </c>
      <c r="D5" s="19">
        <v>5</v>
      </c>
      <c r="E5" s="20">
        <v>135</v>
      </c>
      <c r="F5" s="18">
        <f>D5*E5</f>
        <v>675</v>
      </c>
    </row>
    <row r="6" spans="1:11" ht="15" x14ac:dyDescent="0.2">
      <c r="B6" s="24" t="s">
        <v>36</v>
      </c>
      <c r="C6" s="24" t="s">
        <v>20</v>
      </c>
      <c r="D6" s="19">
        <v>10</v>
      </c>
      <c r="E6" s="21">
        <v>115</v>
      </c>
      <c r="F6" s="18">
        <f t="shared" ref="F6:F23" si="0">D6*E6</f>
        <v>1150</v>
      </c>
    </row>
    <row r="7" spans="1:11" ht="15" x14ac:dyDescent="0.2">
      <c r="B7" s="24" t="s">
        <v>37</v>
      </c>
      <c r="C7" s="24" t="s">
        <v>20</v>
      </c>
      <c r="D7" s="19">
        <v>16</v>
      </c>
      <c r="E7" s="21">
        <v>95</v>
      </c>
      <c r="F7" s="18">
        <f t="shared" si="0"/>
        <v>1520</v>
      </c>
    </row>
    <row r="8" spans="1:11" ht="15" x14ac:dyDescent="0.2">
      <c r="B8" s="24" t="s">
        <v>35</v>
      </c>
      <c r="C8" s="24" t="s">
        <v>23</v>
      </c>
      <c r="D8" s="19">
        <v>20</v>
      </c>
      <c r="E8" s="20">
        <v>135</v>
      </c>
      <c r="F8" s="18">
        <f t="shared" si="0"/>
        <v>2700</v>
      </c>
    </row>
    <row r="9" spans="1:11" ht="15" x14ac:dyDescent="0.2">
      <c r="B9" s="22" t="s">
        <v>36</v>
      </c>
      <c r="C9" s="22" t="s">
        <v>23</v>
      </c>
      <c r="D9" s="19">
        <v>40</v>
      </c>
      <c r="E9" s="21">
        <v>115</v>
      </c>
      <c r="F9" s="18">
        <f t="shared" si="0"/>
        <v>4600</v>
      </c>
    </row>
    <row r="10" spans="1:11" ht="15" x14ac:dyDescent="0.2">
      <c r="B10" s="22" t="s">
        <v>37</v>
      </c>
      <c r="C10" s="22" t="s">
        <v>23</v>
      </c>
      <c r="D10" s="19">
        <v>30</v>
      </c>
      <c r="E10" s="21">
        <v>95</v>
      </c>
      <c r="F10" s="18">
        <f t="shared" si="0"/>
        <v>2850</v>
      </c>
    </row>
    <row r="11" spans="1:11" ht="15" x14ac:dyDescent="0.2">
      <c r="B11" s="24" t="s">
        <v>35</v>
      </c>
      <c r="C11" s="22" t="s">
        <v>24</v>
      </c>
      <c r="D11" s="19">
        <v>10</v>
      </c>
      <c r="E11" s="20">
        <v>135</v>
      </c>
      <c r="F11" s="18">
        <f t="shared" si="0"/>
        <v>1350</v>
      </c>
    </row>
    <row r="12" spans="1:11" ht="15" x14ac:dyDescent="0.2">
      <c r="B12" s="22" t="s">
        <v>36</v>
      </c>
      <c r="C12" s="22" t="s">
        <v>24</v>
      </c>
      <c r="D12" s="19">
        <v>20</v>
      </c>
      <c r="E12" s="21">
        <v>115</v>
      </c>
      <c r="F12" s="18">
        <f t="shared" si="0"/>
        <v>2300</v>
      </c>
    </row>
    <row r="13" spans="1:11" ht="15" x14ac:dyDescent="0.2">
      <c r="B13" s="22" t="s">
        <v>37</v>
      </c>
      <c r="C13" s="22" t="s">
        <v>24</v>
      </c>
      <c r="D13" s="19">
        <v>10</v>
      </c>
      <c r="E13" s="21">
        <v>95</v>
      </c>
      <c r="F13" s="18">
        <f t="shared" si="0"/>
        <v>950</v>
      </c>
    </row>
    <row r="14" spans="1:11" ht="15" x14ac:dyDescent="0.2">
      <c r="B14" s="24" t="s">
        <v>35</v>
      </c>
      <c r="C14" s="22" t="s">
        <v>21</v>
      </c>
      <c r="D14" s="19">
        <v>5</v>
      </c>
      <c r="E14" s="20">
        <v>135</v>
      </c>
      <c r="F14" s="18">
        <f t="shared" si="0"/>
        <v>675</v>
      </c>
    </row>
    <row r="15" spans="1:11" ht="15" x14ac:dyDescent="0.2">
      <c r="B15" s="22" t="s">
        <v>36</v>
      </c>
      <c r="C15" s="22" t="s">
        <v>21</v>
      </c>
      <c r="D15" s="19">
        <v>10</v>
      </c>
      <c r="E15" s="21">
        <v>115</v>
      </c>
      <c r="F15" s="18">
        <f t="shared" si="0"/>
        <v>1150</v>
      </c>
    </row>
    <row r="16" spans="1:11" ht="15" x14ac:dyDescent="0.2">
      <c r="B16" s="22" t="s">
        <v>37</v>
      </c>
      <c r="C16" s="22" t="s">
        <v>22</v>
      </c>
      <c r="D16" s="19">
        <v>16</v>
      </c>
      <c r="E16" s="21">
        <v>95</v>
      </c>
      <c r="F16" s="18">
        <f t="shared" si="0"/>
        <v>1520</v>
      </c>
    </row>
    <row r="17" spans="2:6" ht="15" x14ac:dyDescent="0.2">
      <c r="B17" s="22" t="s">
        <v>36</v>
      </c>
      <c r="C17" s="22" t="s">
        <v>22</v>
      </c>
      <c r="D17" s="19">
        <v>8</v>
      </c>
      <c r="E17" s="21">
        <v>115</v>
      </c>
      <c r="F17" s="18">
        <f t="shared" si="0"/>
        <v>920</v>
      </c>
    </row>
    <row r="18" spans="2:6" ht="15" x14ac:dyDescent="0.2">
      <c r="B18" s="22" t="s">
        <v>36</v>
      </c>
      <c r="C18" s="22" t="s">
        <v>25</v>
      </c>
      <c r="D18" s="19">
        <v>25</v>
      </c>
      <c r="E18" s="21">
        <v>115</v>
      </c>
      <c r="F18" s="18">
        <f t="shared" si="0"/>
        <v>2875</v>
      </c>
    </row>
    <row r="19" spans="2:6" ht="15" x14ac:dyDescent="0.2">
      <c r="B19" s="22" t="s">
        <v>37</v>
      </c>
      <c r="C19" s="22" t="s">
        <v>25</v>
      </c>
      <c r="D19" s="19">
        <v>30</v>
      </c>
      <c r="E19" s="21">
        <v>95</v>
      </c>
      <c r="F19" s="18">
        <f t="shared" si="0"/>
        <v>2850</v>
      </c>
    </row>
    <row r="20" spans="2:6" ht="15" x14ac:dyDescent="0.2">
      <c r="B20" s="22" t="s">
        <v>35</v>
      </c>
      <c r="C20" s="22" t="s">
        <v>25</v>
      </c>
      <c r="D20" s="19">
        <v>10</v>
      </c>
      <c r="E20" s="21">
        <v>135</v>
      </c>
      <c r="F20" s="18">
        <f t="shared" si="0"/>
        <v>1350</v>
      </c>
    </row>
    <row r="21" spans="2:6" ht="15" x14ac:dyDescent="0.2">
      <c r="B21" s="22"/>
      <c r="C21" s="22"/>
      <c r="D21" s="19"/>
      <c r="E21" s="21">
        <v>0</v>
      </c>
      <c r="F21" s="18">
        <f t="shared" si="0"/>
        <v>0</v>
      </c>
    </row>
    <row r="22" spans="2:6" ht="15" x14ac:dyDescent="0.2">
      <c r="B22" s="22"/>
      <c r="C22" s="22"/>
      <c r="D22" s="19"/>
      <c r="E22" s="21">
        <v>0</v>
      </c>
      <c r="F22" s="18">
        <f t="shared" si="0"/>
        <v>0</v>
      </c>
    </row>
    <row r="23" spans="2:6" ht="15" x14ac:dyDescent="0.2">
      <c r="B23" s="22"/>
      <c r="C23" s="22"/>
      <c r="D23" s="19"/>
      <c r="E23" s="21">
        <v>0</v>
      </c>
      <c r="F23" s="18">
        <f t="shared" si="0"/>
        <v>0</v>
      </c>
    </row>
    <row r="24" spans="2:6" ht="15.75" customHeight="1" x14ac:dyDescent="0.2">
      <c r="D24" s="34" t="s">
        <v>32</v>
      </c>
      <c r="E24" s="35"/>
      <c r="F24" s="17">
        <f>SUM(F5:F23)</f>
        <v>29435</v>
      </c>
    </row>
    <row r="26" spans="2:6" ht="15" x14ac:dyDescent="0.25">
      <c r="D26" s="25" t="s">
        <v>18</v>
      </c>
      <c r="E26" s="27">
        <v>0</v>
      </c>
      <c r="F26" s="28">
        <f>F24*(1+E26)</f>
        <v>29435</v>
      </c>
    </row>
    <row r="27" spans="2:6" ht="15" x14ac:dyDescent="0.25">
      <c r="D27" s="25" t="s">
        <v>16</v>
      </c>
      <c r="E27" s="27">
        <v>0.03</v>
      </c>
      <c r="F27" s="26">
        <f>F26*(1+E27)</f>
        <v>30318.05</v>
      </c>
    </row>
    <row r="28" spans="2:6" ht="15" x14ac:dyDescent="0.25">
      <c r="D28" s="25" t="s">
        <v>17</v>
      </c>
      <c r="E28" s="27">
        <v>0.03</v>
      </c>
      <c r="F28" s="26">
        <f>F27*(1+E28)</f>
        <v>31227.591499999999</v>
      </c>
    </row>
    <row r="29" spans="2:6" ht="15" x14ac:dyDescent="0.25">
      <c r="D29" s="25" t="s">
        <v>29</v>
      </c>
      <c r="E29" s="27">
        <v>0.03</v>
      </c>
      <c r="F29" s="26">
        <f>F28*(1+E29)</f>
        <v>32164.419245000001</v>
      </c>
    </row>
    <row r="37" spans="2:3" ht="15" x14ac:dyDescent="0.25">
      <c r="B37" t="s">
        <v>20</v>
      </c>
      <c r="C37"/>
    </row>
    <row r="38" spans="2:3" ht="15" x14ac:dyDescent="0.25">
      <c r="B38" t="s">
        <v>21</v>
      </c>
      <c r="C38"/>
    </row>
    <row r="39" spans="2:3" ht="15" x14ac:dyDescent="0.25">
      <c r="B39" t="s">
        <v>22</v>
      </c>
      <c r="C39"/>
    </row>
    <row r="40" spans="2:3" ht="15" x14ac:dyDescent="0.25">
      <c r="B40" t="s">
        <v>23</v>
      </c>
      <c r="C40"/>
    </row>
    <row r="41" spans="2:3" ht="15" x14ac:dyDescent="0.25">
      <c r="B41" t="s">
        <v>24</v>
      </c>
      <c r="C41"/>
    </row>
    <row r="42" spans="2:3" ht="15" x14ac:dyDescent="0.25">
      <c r="B42" t="s">
        <v>25</v>
      </c>
      <c r="C42"/>
    </row>
    <row r="43" spans="2:3" ht="15" x14ac:dyDescent="0.25">
      <c r="B43"/>
      <c r="C43"/>
    </row>
  </sheetData>
  <mergeCells count="1">
    <mergeCell ref="D24:E24"/>
  </mergeCells>
  <dataValidations count="1">
    <dataValidation type="list" allowBlank="1" showInputMessage="1" showErrorMessage="1" sqref="C5:C23" xr:uid="{8868B6D7-EE87-433A-80D6-8DB4EA541982}">
      <formula1>$B$37:$B$42</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D7355-FCBE-4AD5-A19F-F9EA9C2F874B}">
  <dimension ref="A1:E6"/>
  <sheetViews>
    <sheetView workbookViewId="0">
      <selection activeCell="D4" sqref="D4"/>
    </sheetView>
  </sheetViews>
  <sheetFormatPr defaultRowHeight="15" x14ac:dyDescent="0.25"/>
  <cols>
    <col min="1" max="1" width="18.5703125" customWidth="1"/>
    <col min="2" max="2" width="18.140625" customWidth="1"/>
  </cols>
  <sheetData>
    <row r="1" spans="1:5" ht="24" customHeight="1" x14ac:dyDescent="0.25">
      <c r="A1" s="36" t="str">
        <f>Instructions!A1</f>
        <v>Request for Services 21-67195</v>
      </c>
      <c r="B1" s="36"/>
      <c r="C1" s="36"/>
      <c r="D1" s="36"/>
      <c r="E1" s="36"/>
    </row>
    <row r="2" spans="1:5" ht="20.25" customHeight="1" x14ac:dyDescent="0.25">
      <c r="A2" s="37" t="str">
        <f>Instructions!A2</f>
        <v>Attachment D, Cost Proposal Template</v>
      </c>
      <c r="B2" s="37"/>
      <c r="C2" s="37"/>
      <c r="D2" s="37"/>
      <c r="E2" s="37"/>
    </row>
    <row r="4" spans="1:5" ht="15.75" x14ac:dyDescent="0.25">
      <c r="A4" s="30" t="s">
        <v>30</v>
      </c>
      <c r="B4" s="31">
        <f>' Administrative Project IN-BCCP'!F25</f>
        <v>79570</v>
      </c>
    </row>
    <row r="5" spans="1:5" ht="15.75" x14ac:dyDescent="0.25">
      <c r="A5" s="30" t="s">
        <v>31</v>
      </c>
      <c r="B5" s="31">
        <f>'Administrative Project ICCCP'!F24</f>
        <v>29435</v>
      </c>
    </row>
    <row r="6" spans="1:5" ht="17.25" x14ac:dyDescent="0.4">
      <c r="A6" s="33" t="s">
        <v>33</v>
      </c>
      <c r="B6" s="32">
        <f>SUM(B4:B5)</f>
        <v>109005</v>
      </c>
    </row>
  </sheetData>
  <sheetProtection algorithmName="SHA-512" hashValue="TRiHzBsze5Ft9DahUqDf7Jq05RzrXj6tt2DLQwhyJYrYHtNwbPCVWWz/U+IsPFGsjxauV+hyH9jGcc7W/YbLYQ==" saltValue="v2lbISC95rGnQ7J8XsBF2w==" spinCount="100000" sheet="1" objects="1" scenarios="1"/>
  <mergeCells count="2">
    <mergeCell ref="A1:E1"/>
    <mergeCell ref="A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 Administrative Project IN-BCCP</vt:lpstr>
      <vt:lpstr>Administrative Project ICCCP</vt:lpstr>
      <vt:lpstr>Summary </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lbrothers</dc:creator>
  <cp:lastModifiedBy>Davidson, Traci</cp:lastModifiedBy>
  <dcterms:created xsi:type="dcterms:W3CDTF">2019-07-09T17:40:13Z</dcterms:created>
  <dcterms:modified xsi:type="dcterms:W3CDTF">2021-05-10T19:16:19Z</dcterms:modified>
</cp:coreProperties>
</file>